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defaultThemeVersion="166925"/>
  <mc:AlternateContent xmlns:mc="http://schemas.openxmlformats.org/markup-compatibility/2006">
    <mc:Choice Requires="x15">
      <x15ac:absPath xmlns:x15ac="http://schemas.microsoft.com/office/spreadsheetml/2010/11/ac" url="/Users/newc4787/Desktop/Projects Database Rebuild/Final Files from Reform/Essex Edge of Care/"/>
    </mc:Choice>
  </mc:AlternateContent>
  <xr:revisionPtr revIDLastSave="0" documentId="13_ncr:1_{A503BA60-5647-AA40-968C-89C8B85A6AF2}" xr6:coauthVersionLast="36" xr6:coauthVersionMax="43" xr10:uidLastSave="{00000000-0000-0000-0000-000000000000}"/>
  <bookViews>
    <workbookView xWindow="0" yWindow="0" windowWidth="28800" windowHeight="18000" xr2:uid="{7136C7AA-C6D9-F341-82C9-414D55A48E80}"/>
  </bookViews>
  <sheets>
    <sheet name="Project Template" sheetId="1" r:id="rId1"/>
    <sheet name="Sources"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5" i="1" l="1"/>
</calcChain>
</file>

<file path=xl/sharedStrings.xml><?xml version="1.0" encoding="utf-8"?>
<sst xmlns="http://schemas.openxmlformats.org/spreadsheetml/2006/main" count="471" uniqueCount="268">
  <si>
    <t>Project Name</t>
  </si>
  <si>
    <t>Date Template Completed</t>
  </si>
  <si>
    <t>Fund</t>
  </si>
  <si>
    <t>Contact name</t>
  </si>
  <si>
    <t>General Overview</t>
  </si>
  <si>
    <t>Date Outcome Contract Signed</t>
  </si>
  <si>
    <t>Intervention</t>
  </si>
  <si>
    <t>Comments and Notes</t>
  </si>
  <si>
    <t>Location</t>
  </si>
  <si>
    <t>Policy Area</t>
  </si>
  <si>
    <t>Date service delivery started</t>
  </si>
  <si>
    <t>Service delivery duration</t>
  </si>
  <si>
    <t>Service Provider(s)</t>
  </si>
  <si>
    <t>Charity Number of Provider(s)</t>
  </si>
  <si>
    <t>Performance Manager</t>
  </si>
  <si>
    <t>Technical Assistance Provider(s)</t>
  </si>
  <si>
    <t>Approach to Specifying Intervention</t>
  </si>
  <si>
    <t>Target</t>
  </si>
  <si>
    <t xml:space="preserve">Actual </t>
  </si>
  <si>
    <t>Service Users Referred (in quarter)</t>
  </si>
  <si>
    <t>Service Users Referred (total)</t>
  </si>
  <si>
    <t>Target Population Eligibility</t>
  </si>
  <si>
    <t>Service Users Actively Engaged (in quarter)</t>
  </si>
  <si>
    <t>Service Users Actively Engaged (in total)</t>
  </si>
  <si>
    <t>Contract Bid Values (aggregate)</t>
  </si>
  <si>
    <t>Latest Targets, if revised (aggregate)</t>
  </si>
  <si>
    <t>Outcomes Delivered (actual, aggregate)</t>
  </si>
  <si>
    <t>Outcome Summary</t>
  </si>
  <si>
    <t>Outcome</t>
  </si>
  <si>
    <t>Outcome Definition</t>
  </si>
  <si>
    <t>Maximum Payment (£)</t>
  </si>
  <si>
    <t>Outcome Target (#)</t>
  </si>
  <si>
    <t>%</t>
  </si>
  <si>
    <t>Bid Price (£)</t>
  </si>
  <si>
    <t>#</t>
  </si>
  <si>
    <t>Outcomes Achieved (#)</t>
  </si>
  <si>
    <t>Outcome Payments (£)</t>
  </si>
  <si>
    <t>£</t>
  </si>
  <si>
    <t>Total</t>
  </si>
  <si>
    <t>Financial Summary</t>
  </si>
  <si>
    <t>Potential Maximum Outcomes Payments (£)</t>
  </si>
  <si>
    <t>Actual Outcomes Payments (£)</t>
  </si>
  <si>
    <t>Anticipated Values</t>
  </si>
  <si>
    <t>Actual</t>
  </si>
  <si>
    <t>Investors</t>
  </si>
  <si>
    <t>Nature of Investment</t>
  </si>
  <si>
    <t>Core SIB Functions</t>
  </si>
  <si>
    <t>Amount</t>
  </si>
  <si>
    <t>% Contract Value</t>
  </si>
  <si>
    <t>Total Technical Assistance and Development</t>
  </si>
  <si>
    <t>Performance Management (Data)</t>
  </si>
  <si>
    <t>Performance Management (Staff)</t>
  </si>
  <si>
    <t>Service Delivery Costs</t>
  </si>
  <si>
    <t>SPV (any additional SPV specific cost)</t>
  </si>
  <si>
    <t>Transaction and Mobilisation Fee</t>
  </si>
  <si>
    <t>Financial performance</t>
  </si>
  <si>
    <t>Investor Returns (Interest &amp; Surplus)</t>
  </si>
  <si>
    <t>Frequency of Outcomes Payments</t>
  </si>
  <si>
    <t>Tax to HMRC</t>
  </si>
  <si>
    <t>Grants</t>
  </si>
  <si>
    <t>Function</t>
  </si>
  <si>
    <t>Money Multiple</t>
  </si>
  <si>
    <t>Other Costs (please specify)</t>
  </si>
  <si>
    <t>Target IRR (Project, net)</t>
  </si>
  <si>
    <t>Actual IRR (Project, net)*</t>
  </si>
  <si>
    <t>Cost per Outcome</t>
  </si>
  <si>
    <t>KEY</t>
  </si>
  <si>
    <t>Cost per Participant</t>
  </si>
  <si>
    <t>One-time collection at set up</t>
  </si>
  <si>
    <t>* If actual IRR is not being reported, please indicate if Actual IRR exceeds Target IRR (yes/no)</t>
  </si>
  <si>
    <t>Rolling reporting</t>
  </si>
  <si>
    <t>Amount Committed</t>
  </si>
  <si>
    <t>Amount Invested</t>
  </si>
  <si>
    <t>Amount Granted</t>
  </si>
  <si>
    <t>Amount Committed (Capital Raised)</t>
  </si>
  <si>
    <t>Data Fields</t>
  </si>
  <si>
    <t>Cell Address</t>
  </si>
  <si>
    <t>Source </t>
  </si>
  <si>
    <t>Service provider(s)</t>
  </si>
  <si>
    <t>Charity number of provider(s)</t>
  </si>
  <si>
    <t>Performance manager</t>
  </si>
  <si>
    <t>Technical assistance provider(s)</t>
  </si>
  <si>
    <t>Potential Maximum Outcomes Payments</t>
  </si>
  <si>
    <t>Total potential maximum outcomes payments</t>
  </si>
  <si>
    <t>Actual outcomes payments</t>
  </si>
  <si>
    <t>Total actual outcomes payments</t>
  </si>
  <si>
    <t>Total Amount Committed</t>
  </si>
  <si>
    <t>Total Amount Invested</t>
  </si>
  <si>
    <t>Nature of investment</t>
  </si>
  <si>
    <t>Service users referred (total) target</t>
  </si>
  <si>
    <t>Service users referred (total) actual</t>
  </si>
  <si>
    <t>Service users actively engaged (total) target</t>
  </si>
  <si>
    <t>Service users actively engaged (total) actual</t>
  </si>
  <si>
    <t>Service users referred (in quarter) target</t>
  </si>
  <si>
    <t>Service users referred (in quarter) actual</t>
  </si>
  <si>
    <t>Service users actively engaged (in quarter) target</t>
  </si>
  <si>
    <t>Service users actively engaged (in quarter) actual</t>
  </si>
  <si>
    <t>Approach to specifying intervention</t>
  </si>
  <si>
    <t>Outcomes</t>
  </si>
  <si>
    <t>Outcome definitions</t>
  </si>
  <si>
    <t xml:space="preserve">Maximum payment </t>
  </si>
  <si>
    <t>Contract Bid Values (aggregate) Outcome Target (#)</t>
  </si>
  <si>
    <t>Contract Bid Values (aggregate) %</t>
  </si>
  <si>
    <t>Contract Bid Values (aggregate) Bid Price</t>
  </si>
  <si>
    <t>Total Outcome Targets (#)</t>
  </si>
  <si>
    <t>Total Outcome Targets (%)</t>
  </si>
  <si>
    <t>Total Bid Price (£)</t>
  </si>
  <si>
    <t>Latest Targets if revised (aggregate) #</t>
  </si>
  <si>
    <t>Latest Targets if revised (aggregate) %</t>
  </si>
  <si>
    <t>Outcomes Delivered (actual, aggregate) Outcomes Achieved (#)</t>
  </si>
  <si>
    <t>Outcomes Delivered (actual, aggregate) %</t>
  </si>
  <si>
    <t>Outcomes Delivered (actual, aggregate) Outcome Payments (£)</t>
  </si>
  <si>
    <t>Total Outcomes Achieved (#)</t>
  </si>
  <si>
    <t>Total Outcomes Achieved (%)</t>
  </si>
  <si>
    <t>Total Outcome Payments (£)</t>
  </si>
  <si>
    <t>Date completed</t>
  </si>
  <si>
    <t>F2</t>
  </si>
  <si>
    <t>F3</t>
  </si>
  <si>
    <t>D5</t>
  </si>
  <si>
    <t>D6</t>
  </si>
  <si>
    <t>D7</t>
  </si>
  <si>
    <t>D8</t>
  </si>
  <si>
    <t>D9</t>
  </si>
  <si>
    <t>D10</t>
  </si>
  <si>
    <t>D11</t>
  </si>
  <si>
    <t>D12</t>
  </si>
  <si>
    <t>D13</t>
  </si>
  <si>
    <t>D18</t>
  </si>
  <si>
    <t>E18</t>
  </si>
  <si>
    <t>G6</t>
  </si>
  <si>
    <t>Q6</t>
  </si>
  <si>
    <t>S2</t>
  </si>
  <si>
    <t>S3</t>
  </si>
  <si>
    <t>Evaluation of the Essex Multi-Systemic Therapy Social Impact Bond: Interim evaluation report (OPM, 2014), page 1</t>
  </si>
  <si>
    <t>N/A</t>
  </si>
  <si>
    <t>Essex County Council</t>
  </si>
  <si>
    <t>Evaluation of the Essex Multi-Systemic Therapy Social Impact Bond: Interim evaluation report (OPM, 2014), page 10</t>
  </si>
  <si>
    <t>Evaluation of the Essex Multi-Systemic Therapy Social Impact Bond: Interim evaluation report (OPM, 2014), page 4</t>
  </si>
  <si>
    <t>DD/04/2013</t>
  </si>
  <si>
    <t>Evaluation of the Essex Multi-Systemic Therapy Social Impact Bond: Interim evaluation report (OPM, 2014), page 11</t>
  </si>
  <si>
    <t>The Essex Edge of Care Social Impact Bond (Webpage, Social Finance) https://www.socialfinance.org.uk/essex-edge-care-sib</t>
  </si>
  <si>
    <t>Action for Children</t>
  </si>
  <si>
    <t>Social Finance</t>
  </si>
  <si>
    <t>Action for Children (Webpage) https://www.actionforchildren.org.uk/</t>
  </si>
  <si>
    <t>The Essex Social Impact Bond. A Year in Review (Social Finance, 2014), page 8</t>
  </si>
  <si>
    <t>Bridges Ventures</t>
  </si>
  <si>
    <t>Big Society Capital</t>
  </si>
  <si>
    <t>Barrow Cadbury Trust</t>
  </si>
  <si>
    <t>King Baudouin Foundation</t>
  </si>
  <si>
    <t>Ananda Social Venture Fund</t>
  </si>
  <si>
    <t>The Tudor Trust</t>
  </si>
  <si>
    <t>D17</t>
  </si>
  <si>
    <t>The Essex Social Impact Bond. A Year in Review (Social Finance, 2014), page 10</t>
  </si>
  <si>
    <t>Reduction in days spent in care</t>
  </si>
  <si>
    <t>G18</t>
  </si>
  <si>
    <t>Essex Social Impact Bond (Webpage, Big Society Capital) https://www.bigsocietycapital.com/what-we-do/investor/investments/essex-social-impact-bond</t>
  </si>
  <si>
    <t>T42</t>
  </si>
  <si>
    <t>Barrow Cadbury Trust: Social Investments, January 2019 (Barrow Cabury Trust, 2019) https://www.barrowcadbury.org.uk/wp-content/uploads/2019/01/BCT-Social-Investments-Jan-2019.pdf</t>
  </si>
  <si>
    <t>Loan/equity</t>
  </si>
  <si>
    <t>Analysis of the Social Impact Bond in Essex, UK (Webpage, Instiglio) https://www.instiglio.org/analysis-of-the-social-impact-bond-in-essex-uk/</t>
  </si>
  <si>
    <t>Annual Report &amp; Accounts 2012 (Esmee Fairbairn Foundation, 2012) page 48</t>
  </si>
  <si>
    <t>The Tudor Trust, Annual Report and Accounts 2015/2016 (The Tudor Trust) page 34</t>
  </si>
  <si>
    <t>U42</t>
  </si>
  <si>
    <t>Zoom: Social Impact Bonds (SIBs); Threat or opportunity? (King Baudouin Foundation, 2015) page 4</t>
  </si>
  <si>
    <t>Quarterly</t>
  </si>
  <si>
    <t>D23</t>
  </si>
  <si>
    <t xml:space="preserve">The intervention used Multi-Systemic Therapy (MST) which involves an intensive evidence-based therapeutic treatment model that aims to promote positive social behaviours by breaking negative cycles and removing specific problems in the young person’s life. Young people in Essex demonstrating anti-social or offending behaviours were assigned a therapist who worked with them in their home, school, and community, and with family and peers. This therapist was available 24/7 and worked with the young person for an average of 4-5 months to change their social behaviours.  </t>
  </si>
  <si>
    <t>The intervention (MST) was specificied by the commissioner within the service design and contract.</t>
  </si>
  <si>
    <t>E17</t>
  </si>
  <si>
    <t>Q11</t>
  </si>
  <si>
    <t>D37</t>
  </si>
  <si>
    <t>Essex - A year in review (Social Finance) page 10, 32; Evaluation of the Essex Multi-Systemic Therapy Social Impact Bond: Interim evaluation report (OPM, 2014), page 10-12; OPM, 'Top tips for developing &amp; implementing a Social Impact Bond: Learning from the Essex Multi-Systemic Therapy Social Impact Bond' (OPM, 2016), page 34</t>
  </si>
  <si>
    <t>The Essex Social Impact Bond. A Year in Review (Social Finance, 2014), page 8; OPM, 'Top tips for developing &amp; implementing a Social Impact Bond: Learning from the Essex Multi-Systemic Therapy Social Impact Bond' (OPM, 2016), page 35</t>
  </si>
  <si>
    <t>T35</t>
  </si>
  <si>
    <t>T27</t>
  </si>
  <si>
    <t>T28</t>
  </si>
  <si>
    <t>T29</t>
  </si>
  <si>
    <t>T30</t>
  </si>
  <si>
    <t>T31</t>
  </si>
  <si>
    <t>T32</t>
  </si>
  <si>
    <t>T33</t>
  </si>
  <si>
    <t>T34</t>
  </si>
  <si>
    <t>C27</t>
  </si>
  <si>
    <t>D27</t>
  </si>
  <si>
    <t>D28</t>
  </si>
  <si>
    <t>E28</t>
  </si>
  <si>
    <t>R27-R34</t>
  </si>
  <si>
    <t>Evaluation of the Essex Multi-Systemic Therapy Social Impact Bond: Interim evaluation report (OPM, 2014), page 3</t>
  </si>
  <si>
    <t>Big Society Capital, 'Essex Social Impact Bond' (Webpage, Big Society Capital) https://www.bigsocietycapital.com/what-we-do/investor/investments/essex-social-impact-bond</t>
  </si>
  <si>
    <t>U29</t>
  </si>
  <si>
    <t>U34</t>
  </si>
  <si>
    <t>U35</t>
  </si>
  <si>
    <t>S27-S34</t>
  </si>
  <si>
    <t>Cabinet Office</t>
  </si>
  <si>
    <t>Department of Health</t>
  </si>
  <si>
    <t>Department for Education</t>
  </si>
  <si>
    <t>Department for Work and Pensions</t>
  </si>
  <si>
    <t>Set up costs and evaluation</t>
  </si>
  <si>
    <t>Total amount committed</t>
  </si>
  <si>
    <t>Total amount granted</t>
  </si>
  <si>
    <t>OPM, 'Top tips for developing &amp; implementing a Social Impact Bond: Learning from the Essex Multi-Systemic Therapy Social Impact Bond' (OPM, 2016), page 6</t>
  </si>
  <si>
    <t>C23</t>
  </si>
  <si>
    <t>K23</t>
  </si>
  <si>
    <t>M23</t>
  </si>
  <si>
    <t>N23</t>
  </si>
  <si>
    <t>O23</t>
  </si>
  <si>
    <t>N24</t>
  </si>
  <si>
    <t>O24</t>
  </si>
  <si>
    <t>Q23</t>
  </si>
  <si>
    <t>R23</t>
  </si>
  <si>
    <t>S23</t>
  </si>
  <si>
    <t>T23</t>
  </si>
  <si>
    <t>S24</t>
  </si>
  <si>
    <t>T24</t>
  </si>
  <si>
    <t>U24</t>
  </si>
  <si>
    <t>D16</t>
  </si>
  <si>
    <t>E16</t>
  </si>
  <si>
    <t>E19</t>
  </si>
  <si>
    <t>D19</t>
  </si>
  <si>
    <t>E27</t>
  </si>
  <si>
    <t>Essex, South East</t>
  </si>
  <si>
    <t>Children Support Services Limited (CSSL)</t>
  </si>
  <si>
    <t>Charities Aid Foundation (CAF)</t>
  </si>
  <si>
    <t>Esmee Fairbairn Foundation</t>
  </si>
  <si>
    <t>72 months</t>
  </si>
  <si>
    <t>Managed: Contract between ECC and an SPV (Children's Support Services Ltd), with an independent board comprising a SIB Director from Social Finance and representatives from the SPV (investors, independent chair, service expert, intermediary), as well as service provider. There is no direct relationship between ECC and the service provider.</t>
  </si>
  <si>
    <t xml:space="preserve">Adolescents aged 11–17 who display anti-social or offending behaviour or other conduct disorders that put them at risk of an out-of-home placement. Individuals referred to the MST service in Essex typically exhibit multiple high risk characteristics such as aggression, criminal behaviour, violence, and imminent risk of care entry. </t>
  </si>
  <si>
    <t>The Essex Social Impact Bond. A Year in Review (Social Finance, 2014), page 16 - 17</t>
  </si>
  <si>
    <t>The Essex Social Impact Bond. A Year in Review (Social Finance, 2014), page 18</t>
  </si>
  <si>
    <t>The Essex Social Impact Bond. A Year in Review (Social Finance, 2014), page 19</t>
  </si>
  <si>
    <t>Historical comparison group</t>
  </si>
  <si>
    <t>Self</t>
  </si>
  <si>
    <t xml:space="preserve">Aggregate number of care placement days saved against a baseline historical comparison group during a 30 month period after MST referral. This is measured in terms of total number of days adolescents from a treated cohort spent in residential care, measured over 30-day time periods. </t>
  </si>
  <si>
    <t>The Essex Social Impact Bond. A Year in Review (Social Finance, 2014), page 19 and Instiglio, 'Analysis of the social impact bond in essex uk', Webpage, Instiglio, https://www.instiglio.org/en/analysis-of-the-social-impact-bond-in-essex-uk/</t>
  </si>
  <si>
    <t>U27</t>
  </si>
  <si>
    <t>U28</t>
  </si>
  <si>
    <t>U30</t>
  </si>
  <si>
    <t>U31</t>
  </si>
  <si>
    <t>U32</t>
  </si>
  <si>
    <t>U33</t>
  </si>
  <si>
    <t>G14</t>
  </si>
  <si>
    <t>P24</t>
  </si>
  <si>
    <t>U23</t>
  </si>
  <si>
    <t>Q16</t>
  </si>
  <si>
    <t>D32</t>
  </si>
  <si>
    <t>D33</t>
  </si>
  <si>
    <t>D34</t>
  </si>
  <si>
    <t>D35</t>
  </si>
  <si>
    <t>D36</t>
  </si>
  <si>
    <t>R38 - R41</t>
  </si>
  <si>
    <t>S38 - S41</t>
  </si>
  <si>
    <t>T38 - T41</t>
  </si>
  <si>
    <t>U38 - U41</t>
  </si>
  <si>
    <t>Referral Route: Referrals to the Essex SIB can come either directly from Social Workers, Youth Offending Services (YOS), D-BIT or other services. Referrals are reviewed by Essex Children's Social are Quadrant Panels, which have responsibility for allocating resources to meet the needs of the young people referred. As the gatekeepers to the service, the Quadrant Panels provide an independent assessment of which cases are suitable for MST. The MST supervisors have final responsibility for discussing and accepting referrals endorsed by the Quadrant Panels.</t>
  </si>
  <si>
    <t>Child and family welfare</t>
  </si>
  <si>
    <t>Date Outcome Contract Signed (launch date)</t>
  </si>
  <si>
    <t>Outcome Payers/Commissioners</t>
  </si>
  <si>
    <t>Baseline/Evidence Required</t>
  </si>
  <si>
    <t>Impact Bond Structure</t>
  </si>
  <si>
    <t>Stage: Completed</t>
  </si>
  <si>
    <t xml:space="preserve">Outcome Validation Method                                                                                                                                                                                                              (Quasi-experimental/ RCT/ historical baseline/validated administrative data/management information/N/A)									</t>
  </si>
  <si>
    <r>
      <t>Disclaimer</t>
    </r>
    <r>
      <rPr>
        <i/>
        <sz val="11"/>
        <color theme="1"/>
        <rFont val="Arial"/>
        <family val="2"/>
      </rPr>
      <t>: We make our best effort to provide accurate data based on publicly available sources, and in some instances, directly from projects and stakeholders themselves. Sometimes, the data we have sourced or which has been submitted might contain inaccuracies, or is disputed. In general, we ask data users to contact the original source of the data, as referenced in the corresponding citation, to have this corrected prior to asking us to adjust the figure in our database. We are happy to assist with this process, where individual sources may be involved or documents may not be public. Alternatively, data users may direct us to other published sources of the same data for us to compare. You can find more details on our data collection and reporting procedure on our website: https://golab.bsg.ox.ac.uk/our-projects/go-labs-project-database/ </t>
    </r>
  </si>
  <si>
    <t>Date service delivery started (launch date)</t>
  </si>
  <si>
    <t>Outcome Validation Method</t>
  </si>
  <si>
    <t>Stage</t>
  </si>
  <si>
    <t>C2</t>
  </si>
  <si>
    <t>This template was completed by Reform, the leading independent think tank for public service reform.</t>
  </si>
  <si>
    <t>Essex County Council Multi-Systemic Therapy (MST)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</si>
</sst>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2" x14ac:knownFonts="1">
    <font>
      <sz val="12"/>
      <color theme="1"/>
      <name val="Calibri"/>
      <family val="2"/>
      <scheme val="minor"/>
    </font>
    <font>
      <sz val="12"/>
      <color rgb="FF9C0006"/>
      <name val="Calibri"/>
      <family val="2"/>
      <scheme val="minor"/>
    </font>
    <font>
      <sz val="11"/>
      <color theme="1"/>
      <name val="Arial"/>
      <family val="2"/>
    </font>
    <font>
      <b/>
      <sz val="11"/>
      <color theme="1"/>
      <name val="Arial"/>
      <family val="2"/>
    </font>
    <font>
      <sz val="10"/>
      <color theme="1"/>
      <name val="Arial"/>
      <family val="2"/>
    </font>
    <font>
      <b/>
      <sz val="10"/>
      <color theme="0"/>
      <name val="Arial"/>
      <family val="2"/>
    </font>
    <font>
      <b/>
      <sz val="10"/>
      <color theme="1"/>
      <name val="Arial"/>
      <family val="2"/>
    </font>
    <font>
      <b/>
      <sz val="14"/>
      <color theme="1"/>
      <name val="Calibri"/>
      <family val="2"/>
      <scheme val="minor"/>
    </font>
    <font>
      <b/>
      <i/>
      <sz val="11"/>
      <color theme="1"/>
      <name val="Arial"/>
      <family val="2"/>
    </font>
    <font>
      <i/>
      <sz val="11"/>
      <color theme="1"/>
      <name val="Arial"/>
      <family val="2"/>
    </font>
    <font>
      <u/>
      <sz val="12"/>
      <color theme="10"/>
      <name val="Calibri"/>
      <family val="2"/>
      <scheme val="minor"/>
    </font>
    <font>
      <i/>
      <u/>
      <sz val="12"/>
      <color rgb="FF811A55"/>
      <name val="Calibri"/>
      <family val="2"/>
      <scheme val="minor"/>
    </font>
  </fonts>
  <fills count="7">
    <fill>
      <patternFill patternType="none"/>
    </fill>
    <fill>
      <patternFill patternType="gray125"/>
    </fill>
    <fill>
      <patternFill patternType="solid">
        <fgColor rgb="FFFFC7CE"/>
      </patternFill>
    </fill>
    <fill>
      <patternFill patternType="solid">
        <fgColor theme="8"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rgb="FF811A55"/>
      </left>
      <right/>
      <top style="thin">
        <color rgb="FF811A55"/>
      </top>
      <bottom/>
      <diagonal/>
    </border>
    <border>
      <left/>
      <right/>
      <top style="thin">
        <color rgb="FF811A55"/>
      </top>
      <bottom/>
      <diagonal/>
    </border>
    <border>
      <left/>
      <right style="thin">
        <color rgb="FF811A55"/>
      </right>
      <top style="thin">
        <color rgb="FF811A55"/>
      </top>
      <bottom/>
      <diagonal/>
    </border>
    <border>
      <left style="thin">
        <color rgb="FF811A55"/>
      </left>
      <right/>
      <top/>
      <bottom style="thin">
        <color rgb="FF811A55"/>
      </bottom>
      <diagonal/>
    </border>
    <border>
      <left/>
      <right/>
      <top/>
      <bottom style="thin">
        <color rgb="FF811A55"/>
      </bottom>
      <diagonal/>
    </border>
    <border>
      <left/>
      <right style="thin">
        <color rgb="FF811A55"/>
      </right>
      <top/>
      <bottom style="thin">
        <color rgb="FF811A55"/>
      </bottom>
      <diagonal/>
    </border>
  </borders>
  <cellStyleXfs count="3">
    <xf numFmtId="0" fontId="0" fillId="0" borderId="0"/>
    <xf numFmtId="0" fontId="1" fillId="2" borderId="0" applyNumberFormat="0" applyBorder="0" applyAlignment="0" applyProtection="0"/>
    <xf numFmtId="0" fontId="10" fillId="0" borderId="0" applyNumberFormat="0" applyFill="0" applyBorder="0" applyAlignment="0" applyProtection="0"/>
  </cellStyleXfs>
  <cellXfs count="281">
    <xf numFmtId="0" fontId="0" fillId="0" borderId="0" xfId="0"/>
    <xf numFmtId="0" fontId="2" fillId="0" borderId="0" xfId="0" applyFont="1"/>
    <xf numFmtId="0" fontId="3" fillId="0" borderId="0" xfId="0" applyFont="1"/>
    <xf numFmtId="0" fontId="4" fillId="0" borderId="0" xfId="0" applyFont="1"/>
    <xf numFmtId="0" fontId="4" fillId="0" borderId="0" xfId="0" applyFont="1" applyFill="1" applyBorder="1" applyAlignment="1"/>
    <xf numFmtId="0" fontId="5" fillId="3" borderId="1" xfId="0" applyFont="1" applyFill="1" applyBorder="1"/>
    <xf numFmtId="0" fontId="5" fillId="3" borderId="4" xfId="0" applyFont="1" applyFill="1" applyBorder="1"/>
    <xf numFmtId="0" fontId="6" fillId="0" borderId="0" xfId="0" applyFont="1"/>
    <xf numFmtId="0" fontId="4" fillId="0" borderId="0" xfId="0" applyFont="1" applyBorder="1"/>
    <xf numFmtId="0" fontId="4" fillId="0" borderId="0" xfId="0" applyFont="1" applyBorder="1" applyAlignment="1">
      <alignment vertical="center"/>
    </xf>
    <xf numFmtId="0" fontId="6" fillId="0" borderId="0" xfId="0" applyFont="1" applyFill="1" applyBorder="1"/>
    <xf numFmtId="0" fontId="5" fillId="3" borderId="7" xfId="0" applyFont="1" applyFill="1" applyBorder="1"/>
    <xf numFmtId="0" fontId="4" fillId="4" borderId="13" xfId="0" applyFont="1" applyFill="1" applyBorder="1" applyAlignment="1">
      <alignment horizontal="center"/>
    </xf>
    <xf numFmtId="0" fontId="4" fillId="5" borderId="12" xfId="0" applyFont="1" applyFill="1" applyBorder="1" applyAlignment="1">
      <alignment horizontal="center"/>
    </xf>
    <xf numFmtId="0" fontId="4" fillId="0" borderId="0" xfId="0" applyFont="1" applyFill="1" applyBorder="1" applyAlignment="1">
      <alignment vertical="center"/>
    </xf>
    <xf numFmtId="0" fontId="5" fillId="3" borderId="12" xfId="0" applyFont="1" applyFill="1" applyBorder="1"/>
    <xf numFmtId="0" fontId="4" fillId="4" borderId="4" xfId="0" applyFont="1" applyFill="1" applyBorder="1" applyAlignment="1">
      <alignment horizontal="center"/>
    </xf>
    <xf numFmtId="0" fontId="6" fillId="0" borderId="0" xfId="0" applyFont="1" applyFill="1" applyBorder="1" applyAlignment="1">
      <alignment horizontal="center" vertical="center" textRotation="90"/>
    </xf>
    <xf numFmtId="0" fontId="5" fillId="3" borderId="8" xfId="0" applyFont="1" applyFill="1" applyBorder="1" applyAlignment="1">
      <alignment horizontal="left"/>
    </xf>
    <xf numFmtId="0" fontId="5" fillId="3" borderId="2" xfId="0" applyFont="1" applyFill="1" applyBorder="1" applyAlignment="1">
      <alignment horizontal="center"/>
    </xf>
    <xf numFmtId="0" fontId="5" fillId="3" borderId="2" xfId="1" applyFont="1" applyFill="1" applyBorder="1" applyAlignment="1">
      <alignment horizontal="center"/>
    </xf>
    <xf numFmtId="0" fontId="5" fillId="3" borderId="3" xfId="1" applyFont="1" applyFill="1" applyBorder="1" applyAlignment="1">
      <alignment horizontal="center"/>
    </xf>
    <xf numFmtId="0" fontId="5" fillId="3" borderId="10" xfId="0" applyFont="1" applyFill="1" applyBorder="1" applyAlignment="1">
      <alignment horizontal="center"/>
    </xf>
    <xf numFmtId="0" fontId="5" fillId="3" borderId="10" xfId="1" applyFont="1" applyFill="1" applyBorder="1" applyAlignment="1">
      <alignment horizontal="center"/>
    </xf>
    <xf numFmtId="0" fontId="5" fillId="3" borderId="1" xfId="0" applyFont="1" applyFill="1" applyBorder="1" applyAlignment="1">
      <alignment horizontal="center"/>
    </xf>
    <xf numFmtId="0" fontId="6" fillId="4" borderId="7" xfId="0" applyFont="1" applyFill="1" applyBorder="1"/>
    <xf numFmtId="0" fontId="4" fillId="5" borderId="1" xfId="0" applyFont="1" applyFill="1" applyBorder="1" applyAlignment="1">
      <alignment horizontal="center"/>
    </xf>
    <xf numFmtId="0" fontId="6" fillId="4" borderId="12" xfId="0" applyFont="1" applyFill="1" applyBorder="1"/>
    <xf numFmtId="0" fontId="4" fillId="5" borderId="13" xfId="0" applyFont="1" applyFill="1" applyBorder="1" applyAlignment="1">
      <alignment horizontal="center"/>
    </xf>
    <xf numFmtId="0" fontId="4" fillId="5" borderId="14" xfId="0" applyFont="1" applyFill="1" applyBorder="1" applyAlignment="1">
      <alignment horizontal="center"/>
    </xf>
    <xf numFmtId="0" fontId="6" fillId="4" borderId="15" xfId="0" applyFont="1" applyFill="1" applyBorder="1"/>
    <xf numFmtId="0" fontId="6" fillId="4" borderId="8" xfId="0" applyFont="1" applyFill="1" applyBorder="1"/>
    <xf numFmtId="0" fontId="4" fillId="4" borderId="10"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lignment horizontal="center"/>
    </xf>
    <xf numFmtId="0" fontId="4" fillId="0" borderId="0" xfId="0" applyFont="1" applyFill="1" applyBorder="1"/>
    <xf numFmtId="0" fontId="6" fillId="0" borderId="0" xfId="0" applyFont="1" applyFill="1"/>
    <xf numFmtId="0" fontId="4" fillId="0" borderId="0" xfId="0" applyFont="1" applyFill="1"/>
    <xf numFmtId="0" fontId="5" fillId="3" borderId="8" xfId="0" applyFont="1" applyFill="1" applyBorder="1"/>
    <xf numFmtId="0" fontId="4" fillId="4" borderId="14" xfId="0" applyFont="1" applyFill="1" applyBorder="1" applyAlignment="1">
      <alignment horizontal="center"/>
    </xf>
    <xf numFmtId="0" fontId="5" fillId="0" borderId="0" xfId="0" applyFont="1" applyFill="1" applyBorder="1" applyAlignment="1">
      <alignment horizontal="center"/>
    </xf>
    <xf numFmtId="0" fontId="5" fillId="3" borderId="9" xfId="0" applyFont="1" applyFill="1" applyBorder="1" applyAlignment="1">
      <alignment horizontal="center" vertical="top"/>
    </xf>
    <xf numFmtId="0" fontId="5" fillId="3" borderId="9" xfId="0" applyFont="1" applyFill="1" applyBorder="1" applyAlignment="1">
      <alignment horizontal="center" vertical="top" wrapText="1"/>
    </xf>
    <xf numFmtId="0" fontId="4" fillId="4" borderId="7" xfId="0" applyFont="1" applyFill="1" applyBorder="1" applyAlignment="1">
      <alignment horizontal="center"/>
    </xf>
    <xf numFmtId="0" fontId="4" fillId="0" borderId="0" xfId="0" applyFont="1" applyFill="1" applyBorder="1" applyAlignment="1">
      <alignment horizontal="center"/>
    </xf>
    <xf numFmtId="0" fontId="4" fillId="4" borderId="12" xfId="0" applyFont="1" applyFill="1" applyBorder="1" applyAlignment="1">
      <alignment horizontal="center"/>
    </xf>
    <xf numFmtId="0" fontId="4" fillId="4" borderId="11" xfId="0" applyFont="1" applyFill="1" applyBorder="1" applyAlignment="1">
      <alignment horizontal="center"/>
    </xf>
    <xf numFmtId="0" fontId="4" fillId="4" borderId="15" xfId="0" applyFont="1" applyFill="1" applyBorder="1" applyAlignment="1">
      <alignment horizontal="center"/>
    </xf>
    <xf numFmtId="0" fontId="4" fillId="4" borderId="6" xfId="0" applyFont="1" applyFill="1" applyBorder="1" applyAlignment="1">
      <alignment horizontal="center"/>
    </xf>
    <xf numFmtId="0" fontId="5" fillId="3" borderId="1" xfId="0" applyFont="1" applyFill="1" applyBorder="1" applyAlignment="1">
      <alignment horizontal="left"/>
    </xf>
    <xf numFmtId="0" fontId="6" fillId="4" borderId="1" xfId="0" applyFont="1" applyFill="1" applyBorder="1" applyAlignment="1"/>
    <xf numFmtId="0" fontId="6" fillId="4" borderId="13" xfId="1" applyFont="1" applyFill="1" applyBorder="1" applyAlignment="1">
      <alignment horizontal="left"/>
    </xf>
    <xf numFmtId="0" fontId="4" fillId="5" borderId="4" xfId="0" applyFont="1" applyFill="1" applyBorder="1" applyAlignment="1">
      <alignment horizontal="center"/>
    </xf>
    <xf numFmtId="0" fontId="4" fillId="4" borderId="9" xfId="0" applyFont="1" applyFill="1" applyBorder="1" applyAlignment="1">
      <alignment horizontal="center"/>
    </xf>
    <xf numFmtId="0" fontId="6" fillId="4" borderId="12" xfId="1" applyFont="1" applyFill="1" applyBorder="1"/>
    <xf numFmtId="0" fontId="6" fillId="4" borderId="4" xfId="1" applyFont="1" applyFill="1" applyBorder="1" applyAlignment="1">
      <alignment horizontal="left"/>
    </xf>
    <xf numFmtId="0" fontId="2" fillId="4" borderId="15" xfId="0" applyFont="1" applyFill="1" applyBorder="1"/>
    <xf numFmtId="0" fontId="2" fillId="5" borderId="8" xfId="0" applyFont="1" applyFill="1" applyBorder="1"/>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left" vertical="center"/>
    </xf>
    <xf numFmtId="0" fontId="5" fillId="3" borderId="3"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2" fillId="0" borderId="0" xfId="0" applyFont="1" applyAlignment="1">
      <alignment horizontal="center" vertical="center"/>
    </xf>
    <xf numFmtId="0" fontId="5" fillId="3" borderId="3" xfId="1" applyFont="1" applyFill="1" applyBorder="1" applyAlignment="1">
      <alignment horizontal="center" vertical="center"/>
    </xf>
    <xf numFmtId="0" fontId="0" fillId="0" borderId="0" xfId="0"/>
    <xf numFmtId="0" fontId="2" fillId="0" borderId="0" xfId="0" applyFont="1"/>
    <xf numFmtId="0" fontId="3" fillId="0" borderId="0" xfId="0" applyFont="1"/>
    <xf numFmtId="164" fontId="4" fillId="4" borderId="14" xfId="0" applyNumberFormat="1" applyFont="1" applyFill="1" applyBorder="1" applyAlignment="1">
      <alignment horizontal="center"/>
    </xf>
    <xf numFmtId="164" fontId="4" fillId="5" borderId="11" xfId="0" applyNumberFormat="1" applyFont="1" applyFill="1" applyBorder="1" applyAlignment="1">
      <alignment horizontal="center"/>
    </xf>
    <xf numFmtId="164" fontId="4" fillId="5" borderId="3" xfId="0" applyNumberFormat="1" applyFont="1" applyFill="1" applyBorder="1" applyAlignment="1">
      <alignment horizontal="center"/>
    </xf>
    <xf numFmtId="164" fontId="4" fillId="4" borderId="11" xfId="0" applyNumberFormat="1" applyFont="1" applyFill="1" applyBorder="1" applyAlignment="1">
      <alignment horizontal="center"/>
    </xf>
    <xf numFmtId="0" fontId="4" fillId="4" borderId="4" xfId="0" applyFont="1" applyFill="1" applyBorder="1" applyAlignment="1">
      <alignment horizontal="center" vertical="center"/>
    </xf>
    <xf numFmtId="0" fontId="4" fillId="4" borderId="14" xfId="0" applyFont="1" applyFill="1" applyBorder="1" applyAlignment="1">
      <alignment horizontal="center"/>
    </xf>
    <xf numFmtId="0" fontId="4" fillId="5" borderId="14" xfId="0" applyFont="1" applyFill="1" applyBorder="1" applyAlignment="1">
      <alignment horizontal="center"/>
    </xf>
    <xf numFmtId="0" fontId="5" fillId="3" borderId="15" xfId="0" applyFont="1" applyFill="1" applyBorder="1" applyAlignment="1">
      <alignment vertical="center"/>
    </xf>
    <xf numFmtId="0" fontId="4" fillId="5" borderId="15" xfId="0" applyFont="1" applyFill="1" applyBorder="1" applyAlignment="1">
      <alignment horizontal="center" vertical="center"/>
    </xf>
    <xf numFmtId="0" fontId="4" fillId="4" borderId="9" xfId="1" applyFont="1" applyFill="1" applyBorder="1" applyAlignment="1">
      <alignment horizontal="center"/>
    </xf>
    <xf numFmtId="0" fontId="4" fillId="4" borderId="10" xfId="1" applyFont="1" applyFill="1" applyBorder="1" applyAlignment="1">
      <alignment horizontal="center"/>
    </xf>
    <xf numFmtId="0" fontId="4" fillId="4" borderId="11" xfId="1" applyFont="1" applyFill="1" applyBorder="1" applyAlignment="1">
      <alignment horizontal="center"/>
    </xf>
    <xf numFmtId="0" fontId="5" fillId="3" borderId="11" xfId="0" applyFont="1" applyFill="1" applyBorder="1" applyAlignment="1">
      <alignment horizontal="center"/>
    </xf>
    <xf numFmtId="0" fontId="4" fillId="5" borderId="1" xfId="0" applyFont="1" applyFill="1" applyBorder="1" applyAlignment="1">
      <alignment horizontal="center" vertical="top"/>
    </xf>
    <xf numFmtId="0" fontId="4" fillId="5" borderId="2" xfId="0" applyFont="1" applyFill="1" applyBorder="1" applyAlignment="1">
      <alignment horizontal="center" vertical="top"/>
    </xf>
    <xf numFmtId="0" fontId="4" fillId="5" borderId="3" xfId="0" applyFont="1" applyFill="1" applyBorder="1" applyAlignment="1">
      <alignment horizontal="center" vertical="top"/>
    </xf>
    <xf numFmtId="0" fontId="0" fillId="0" borderId="13" xfId="0" applyBorder="1" applyAlignment="1">
      <alignment vertical="top" wrapText="1"/>
    </xf>
    <xf numFmtId="0" fontId="0" fillId="0" borderId="12" xfId="0" applyBorder="1" applyAlignment="1">
      <alignment vertical="top" wrapText="1"/>
    </xf>
    <xf numFmtId="165" fontId="4" fillId="4" borderId="3" xfId="0" applyNumberFormat="1" applyFont="1" applyFill="1" applyBorder="1" applyAlignment="1">
      <alignment horizontal="center"/>
    </xf>
    <xf numFmtId="165" fontId="4" fillId="5" borderId="7" xfId="0" applyNumberFormat="1" applyFont="1" applyFill="1" applyBorder="1" applyAlignment="1">
      <alignment horizontal="center"/>
    </xf>
    <xf numFmtId="165" fontId="4" fillId="4" borderId="14" xfId="0" applyNumberFormat="1" applyFont="1" applyFill="1" applyBorder="1" applyAlignment="1">
      <alignment horizontal="center"/>
    </xf>
    <xf numFmtId="165" fontId="4" fillId="5" borderId="12" xfId="0" applyNumberFormat="1" applyFont="1" applyFill="1" applyBorder="1" applyAlignment="1">
      <alignment horizontal="center"/>
    </xf>
    <xf numFmtId="165" fontId="4" fillId="5" borderId="15" xfId="0" applyNumberFormat="1" applyFont="1" applyFill="1" applyBorder="1" applyAlignment="1">
      <alignment horizontal="center"/>
    </xf>
    <xf numFmtId="165" fontId="4" fillId="4" borderId="11" xfId="0" applyNumberFormat="1" applyFont="1" applyFill="1" applyBorder="1" applyAlignment="1">
      <alignment horizontal="center"/>
    </xf>
    <xf numFmtId="165" fontId="4" fillId="5" borderId="11" xfId="0" applyNumberFormat="1" applyFont="1" applyFill="1" applyBorder="1" applyAlignment="1">
      <alignment horizontal="center"/>
    </xf>
    <xf numFmtId="0" fontId="7" fillId="6" borderId="9" xfId="0" applyFont="1" applyFill="1" applyBorder="1" applyAlignment="1">
      <alignment vertical="top" wrapText="1"/>
    </xf>
    <xf numFmtId="0" fontId="7" fillId="6" borderId="8" xfId="0" applyFont="1" applyFill="1" applyBorder="1" applyAlignment="1">
      <alignment vertical="top" wrapText="1"/>
    </xf>
    <xf numFmtId="0" fontId="7" fillId="6" borderId="11" xfId="0" applyFont="1" applyFill="1" applyBorder="1" applyAlignment="1">
      <alignment vertical="top" wrapText="1"/>
    </xf>
    <xf numFmtId="0" fontId="0" fillId="0" borderId="13" xfId="0" applyBorder="1" applyAlignment="1">
      <alignment vertical="top"/>
    </xf>
    <xf numFmtId="0" fontId="0" fillId="0" borderId="12" xfId="0" applyBorder="1" applyAlignment="1">
      <alignment vertical="top"/>
    </xf>
    <xf numFmtId="0" fontId="0" fillId="0" borderId="12" xfId="0" applyFill="1" applyBorder="1" applyAlignment="1">
      <alignment vertical="top"/>
    </xf>
    <xf numFmtId="0" fontId="0" fillId="0" borderId="13" xfId="0" applyFill="1" applyBorder="1" applyAlignment="1">
      <alignment vertical="top"/>
    </xf>
    <xf numFmtId="0" fontId="5" fillId="3" borderId="1" xfId="0" applyFont="1" applyFill="1" applyBorder="1" applyAlignment="1">
      <alignment vertical="top"/>
    </xf>
    <xf numFmtId="0" fontId="5" fillId="3" borderId="13" xfId="0" applyFont="1" applyFill="1" applyBorder="1" applyAlignment="1">
      <alignment vertical="top"/>
    </xf>
    <xf numFmtId="0" fontId="5" fillId="3" borderId="4" xfId="0" applyFont="1" applyFill="1" applyBorder="1" applyAlignment="1">
      <alignment vertical="top"/>
    </xf>
    <xf numFmtId="0" fontId="6" fillId="4" borderId="7" xfId="0" applyFont="1" applyFill="1" applyBorder="1" applyAlignment="1">
      <alignment vertical="top"/>
    </xf>
    <xf numFmtId="0" fontId="4" fillId="4" borderId="2" xfId="0" applyFont="1" applyFill="1" applyBorder="1" applyAlignment="1">
      <alignment horizontal="center" vertical="top"/>
    </xf>
    <xf numFmtId="0" fontId="4" fillId="4" borderId="13" xfId="1" applyFont="1" applyFill="1" applyBorder="1" applyAlignment="1">
      <alignment horizontal="center" vertical="top"/>
    </xf>
    <xf numFmtId="9" fontId="4" fillId="4" borderId="0" xfId="1" applyNumberFormat="1" applyFont="1" applyFill="1" applyBorder="1" applyAlignment="1">
      <alignment horizontal="center" vertical="top"/>
    </xf>
    <xf numFmtId="0" fontId="4" fillId="4" borderId="14" xfId="1" applyFont="1" applyFill="1" applyBorder="1" applyAlignment="1">
      <alignment horizontal="center" vertical="top"/>
    </xf>
    <xf numFmtId="0" fontId="5" fillId="3" borderId="9" xfId="1" applyFont="1" applyFill="1" applyBorder="1" applyAlignment="1">
      <alignment horizontal="center"/>
    </xf>
    <xf numFmtId="0" fontId="5" fillId="3" borderId="11" xfId="1" applyFont="1" applyFill="1" applyBorder="1" applyAlignment="1">
      <alignment horizontal="center"/>
    </xf>
    <xf numFmtId="3" fontId="4" fillId="5" borderId="9" xfId="0" applyNumberFormat="1" applyFont="1" applyFill="1" applyBorder="1" applyAlignment="1">
      <alignment horizontal="center"/>
    </xf>
    <xf numFmtId="0" fontId="0" fillId="0" borderId="7" xfId="0" applyBorder="1" applyAlignment="1">
      <alignment vertical="top" wrapText="1"/>
    </xf>
    <xf numFmtId="0" fontId="0" fillId="0" borderId="15" xfId="0" applyBorder="1" applyAlignment="1">
      <alignment vertical="top"/>
    </xf>
    <xf numFmtId="0" fontId="0" fillId="0" borderId="1" xfId="0" applyBorder="1" applyAlignment="1">
      <alignment vertical="top" wrapText="1"/>
    </xf>
    <xf numFmtId="0" fontId="0" fillId="0" borderId="3" xfId="0" applyBorder="1" applyAlignment="1">
      <alignment vertical="top" wrapText="1"/>
    </xf>
    <xf numFmtId="0" fontId="0" fillId="0" borderId="14" xfId="0" applyBorder="1" applyAlignment="1">
      <alignment vertical="top" wrapText="1"/>
    </xf>
    <xf numFmtId="0" fontId="0" fillId="0" borderId="14" xfId="0" applyBorder="1" applyAlignment="1">
      <alignment vertical="top"/>
    </xf>
    <xf numFmtId="0" fontId="0" fillId="0" borderId="4" xfId="0" applyBorder="1" applyAlignment="1">
      <alignment vertical="top"/>
    </xf>
    <xf numFmtId="0" fontId="0" fillId="0" borderId="6" xfId="0" applyBorder="1" applyAlignment="1">
      <alignment vertical="top"/>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4" fillId="5" borderId="13" xfId="0" applyFont="1" applyFill="1" applyBorder="1" applyAlignment="1">
      <alignment horizontal="center"/>
    </xf>
    <xf numFmtId="0" fontId="4" fillId="5" borderId="14" xfId="0" applyFont="1" applyFill="1" applyBorder="1" applyAlignment="1">
      <alignment horizontal="center"/>
    </xf>
    <xf numFmtId="0" fontId="6" fillId="4" borderId="13" xfId="0" applyFont="1" applyFill="1" applyBorder="1" applyAlignment="1">
      <alignment horizontal="left"/>
    </xf>
    <xf numFmtId="0" fontId="6" fillId="4" borderId="0" xfId="0" applyFont="1" applyFill="1" applyBorder="1" applyAlignment="1">
      <alignment horizontal="left"/>
    </xf>
    <xf numFmtId="0" fontId="6" fillId="4" borderId="14" xfId="0" applyFont="1" applyFill="1" applyBorder="1" applyAlignment="1">
      <alignment horizontal="left"/>
    </xf>
    <xf numFmtId="0" fontId="4" fillId="4" borderId="0" xfId="0" applyFont="1" applyFill="1" applyBorder="1" applyAlignment="1">
      <alignment horizontal="center"/>
    </xf>
    <xf numFmtId="0" fontId="4" fillId="4" borderId="14" xfId="0" applyFont="1" applyFill="1" applyBorder="1" applyAlignment="1">
      <alignment horizontal="center"/>
    </xf>
    <xf numFmtId="0" fontId="4" fillId="5" borderId="0" xfId="0" applyFont="1" applyFill="1" applyBorder="1" applyAlignment="1">
      <alignment horizontal="center"/>
    </xf>
    <xf numFmtId="0" fontId="4" fillId="4" borderId="1" xfId="0" applyFont="1" applyFill="1" applyBorder="1" applyAlignment="1">
      <alignment horizontal="center"/>
    </xf>
    <xf numFmtId="0" fontId="4" fillId="4" borderId="3" xfId="0" applyFont="1" applyFill="1" applyBorder="1" applyAlignment="1">
      <alignment horizontal="center"/>
    </xf>
    <xf numFmtId="0" fontId="4" fillId="4" borderId="13" xfId="0" applyFont="1" applyFill="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165" fontId="4" fillId="5" borderId="4" xfId="0" applyNumberFormat="1" applyFont="1" applyFill="1" applyBorder="1" applyAlignment="1">
      <alignment horizontal="center"/>
    </xf>
    <xf numFmtId="165" fontId="4" fillId="5" borderId="6" xfId="0" applyNumberFormat="1" applyFont="1" applyFill="1" applyBorder="1" applyAlignment="1">
      <alignment horizontal="center"/>
    </xf>
    <xf numFmtId="0" fontId="6" fillId="4" borderId="4" xfId="0" applyFont="1" applyFill="1" applyBorder="1" applyAlignment="1">
      <alignment horizontal="left"/>
    </xf>
    <xf numFmtId="0" fontId="6" fillId="4" borderId="5" xfId="0" applyFont="1" applyFill="1" applyBorder="1" applyAlignment="1">
      <alignment horizontal="left"/>
    </xf>
    <xf numFmtId="0" fontId="6" fillId="4" borderId="6" xfId="0" applyFont="1" applyFill="1" applyBorder="1" applyAlignment="1">
      <alignment horizontal="left"/>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6" fillId="4" borderId="9" xfId="0" applyFont="1" applyFill="1" applyBorder="1" applyAlignment="1">
      <alignment horizontal="left"/>
    </xf>
    <xf numFmtId="0" fontId="6" fillId="4" borderId="10" xfId="0" applyFont="1" applyFill="1" applyBorder="1" applyAlignment="1">
      <alignment horizontal="left"/>
    </xf>
    <xf numFmtId="0" fontId="6" fillId="4" borderId="11" xfId="0" applyFont="1" applyFill="1" applyBorder="1" applyAlignment="1">
      <alignment horizontal="left"/>
    </xf>
    <xf numFmtId="0" fontId="4" fillId="4" borderId="10" xfId="0" applyFont="1" applyFill="1" applyBorder="1" applyAlignment="1">
      <alignment horizontal="center"/>
    </xf>
    <xf numFmtId="0" fontId="4" fillId="4" borderId="11" xfId="0" applyFont="1" applyFill="1" applyBorder="1" applyAlignment="1">
      <alignment horizontal="center"/>
    </xf>
    <xf numFmtId="0" fontId="4" fillId="5" borderId="10" xfId="0" applyFont="1" applyFill="1" applyBorder="1" applyAlignment="1">
      <alignment horizontal="center"/>
    </xf>
    <xf numFmtId="0" fontId="4" fillId="5" borderId="11" xfId="0" applyFont="1" applyFill="1" applyBorder="1" applyAlignment="1">
      <alignment horizontal="center"/>
    </xf>
    <xf numFmtId="0" fontId="6" fillId="4" borderId="13" xfId="1" applyFont="1" applyFill="1" applyBorder="1" applyAlignment="1">
      <alignment horizontal="left"/>
    </xf>
    <xf numFmtId="0" fontId="6" fillId="4" borderId="0" xfId="1" applyFont="1" applyFill="1" applyBorder="1" applyAlignment="1">
      <alignment horizontal="left"/>
    </xf>
    <xf numFmtId="0" fontId="6" fillId="4" borderId="14" xfId="1" applyFont="1" applyFill="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4" fillId="4" borderId="2"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6" fillId="4" borderId="1" xfId="1" applyFont="1" applyFill="1" applyBorder="1" applyAlignment="1">
      <alignment horizontal="left"/>
    </xf>
    <xf numFmtId="0" fontId="6" fillId="4" borderId="2" xfId="1" applyFont="1" applyFill="1" applyBorder="1" applyAlignment="1">
      <alignment horizontal="left"/>
    </xf>
    <xf numFmtId="0" fontId="6" fillId="4" borderId="3" xfId="1" applyFont="1" applyFill="1" applyBorder="1" applyAlignment="1">
      <alignment horizontal="left"/>
    </xf>
    <xf numFmtId="0" fontId="6" fillId="4" borderId="7" xfId="0" applyFont="1" applyFill="1" applyBorder="1" applyAlignment="1">
      <alignment horizontal="center" vertical="center" textRotation="90" wrapText="1"/>
    </xf>
    <xf numFmtId="0" fontId="6" fillId="4" borderId="12" xfId="0" applyFont="1" applyFill="1" applyBorder="1" applyAlignment="1">
      <alignment horizontal="center" vertical="center" textRotation="90" wrapText="1"/>
    </xf>
    <xf numFmtId="0" fontId="6" fillId="4" borderId="15" xfId="0" applyFont="1" applyFill="1" applyBorder="1" applyAlignment="1">
      <alignment horizontal="center" vertical="center" textRotation="90" wrapText="1"/>
    </xf>
    <xf numFmtId="0" fontId="6" fillId="4" borderId="7" xfId="0" applyFont="1" applyFill="1" applyBorder="1" applyAlignment="1">
      <alignment horizontal="center" vertical="center" textRotation="90"/>
    </xf>
    <xf numFmtId="0" fontId="6" fillId="4" borderId="12" xfId="0" applyFont="1" applyFill="1" applyBorder="1" applyAlignment="1">
      <alignment horizontal="center" vertical="center" textRotation="90"/>
    </xf>
    <xf numFmtId="0" fontId="6" fillId="4" borderId="15" xfId="0" applyFont="1" applyFill="1" applyBorder="1" applyAlignment="1">
      <alignment horizontal="center" vertical="center" textRotation="90"/>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5" fillId="3"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11" xfId="1" applyFont="1" applyFill="1" applyBorder="1" applyAlignment="1">
      <alignment horizontal="left" vertical="top" wrapText="1"/>
    </xf>
    <xf numFmtId="0" fontId="5" fillId="3"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4" fillId="4" borderId="1" xfId="0" applyFont="1" applyFill="1" applyBorder="1" applyAlignment="1">
      <alignment horizontal="center" vertical="top"/>
    </xf>
    <xf numFmtId="0" fontId="4" fillId="4" borderId="3" xfId="0" applyFont="1" applyFill="1" applyBorder="1" applyAlignment="1">
      <alignment horizontal="center" vertical="top"/>
    </xf>
    <xf numFmtId="0" fontId="5" fillId="3" borderId="8" xfId="0" applyFont="1" applyFill="1" applyBorder="1" applyAlignment="1">
      <alignment horizontal="center"/>
    </xf>
    <xf numFmtId="0" fontId="4" fillId="4" borderId="13" xfId="0" applyFont="1" applyFill="1" applyBorder="1" applyAlignment="1">
      <alignment horizontal="center" vertical="top"/>
    </xf>
    <xf numFmtId="0" fontId="4" fillId="4" borderId="14" xfId="0" applyFont="1" applyFill="1" applyBorder="1" applyAlignment="1">
      <alignment horizontal="center" vertical="top"/>
    </xf>
    <xf numFmtId="0" fontId="4" fillId="4" borderId="1"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4" xfId="0" applyFont="1" applyFill="1" applyBorder="1" applyAlignment="1">
      <alignment horizontal="center" vertical="top"/>
    </xf>
    <xf numFmtId="0" fontId="4" fillId="4" borderId="6" xfId="0" applyFont="1" applyFill="1" applyBorder="1" applyAlignment="1">
      <alignment horizontal="center" vertical="top"/>
    </xf>
    <xf numFmtId="0" fontId="5" fillId="3" borderId="9" xfId="0" applyFont="1" applyFill="1" applyBorder="1" applyAlignment="1">
      <alignment horizontal="center" vertical="top"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13" xfId="0" applyFont="1" applyBorder="1" applyAlignment="1">
      <alignment horizontal="center" wrapText="1"/>
    </xf>
    <xf numFmtId="0" fontId="8" fillId="0" borderId="0" xfId="0" applyFont="1" applyBorder="1" applyAlignment="1">
      <alignment horizontal="center" wrapText="1"/>
    </xf>
    <xf numFmtId="0" fontId="8" fillId="0" borderId="14"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4" fillId="5" borderId="1"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3" xfId="0" applyFont="1" applyFill="1" applyBorder="1" applyAlignment="1">
      <alignment horizontal="center" vertical="top" wrapText="1"/>
    </xf>
    <xf numFmtId="0" fontId="4" fillId="5" borderId="13"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14" fontId="4" fillId="5" borderId="1" xfId="0" applyNumberFormat="1" applyFont="1" applyFill="1" applyBorder="1" applyAlignment="1">
      <alignment horizontal="center" vertical="top"/>
    </xf>
    <xf numFmtId="0" fontId="4" fillId="5" borderId="2" xfId="0" applyFont="1" applyFill="1" applyBorder="1" applyAlignment="1">
      <alignment horizontal="center" vertical="top"/>
    </xf>
    <xf numFmtId="0" fontId="4" fillId="5" borderId="3" xfId="0" applyFont="1" applyFill="1" applyBorder="1" applyAlignment="1">
      <alignment horizontal="center" vertical="top"/>
    </xf>
    <xf numFmtId="0" fontId="4" fillId="4" borderId="5" xfId="0" applyFont="1" applyFill="1" applyBorder="1" applyAlignment="1">
      <alignment horizontal="center" wrapText="1"/>
    </xf>
    <xf numFmtId="0" fontId="4" fillId="4" borderId="6"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5" borderId="4" xfId="0" applyFont="1" applyFill="1" applyBorder="1" applyAlignment="1">
      <alignment horizontal="center" vertical="top"/>
    </xf>
    <xf numFmtId="0" fontId="4" fillId="5" borderId="5" xfId="0" applyFont="1" applyFill="1" applyBorder="1" applyAlignment="1">
      <alignment horizontal="center" vertical="top"/>
    </xf>
    <xf numFmtId="0" fontId="4" fillId="5" borderId="6" xfId="0" applyFont="1" applyFill="1" applyBorder="1" applyAlignment="1">
      <alignment horizontal="center" vertical="top"/>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cellXfs>
  <cellStyles count="3">
    <cellStyle name="Bad" xfId="1" builtinId="27"/>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130561</xdr:colOff>
      <xdr:row>48</xdr:row>
      <xdr:rowOff>35609</xdr:rowOff>
    </xdr:from>
    <xdr:to>
      <xdr:col>17</xdr:col>
      <xdr:colOff>1293738</xdr:colOff>
      <xdr:row>49</xdr:row>
      <xdr:rowOff>148365</xdr:rowOff>
    </xdr:to>
    <xdr:pic>
      <xdr:nvPicPr>
        <xdr:cNvPr id="2" name="Picture 1">
          <a:extLst>
            <a:ext uri="{FF2B5EF4-FFF2-40B4-BE49-F238E27FC236}">
              <a16:creationId xmlns:a16="http://schemas.microsoft.com/office/drawing/2014/main" id="{D3B0640F-6194-7841-ACED-B81D7B8283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25061" y="9916209"/>
          <a:ext cx="1163177" cy="29055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sh Pritchard" id="{4600D37E-672B-41FE-9AEE-B437A070E393}" userId="S-1-5-21-364975001-3327759921-940009887-137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32" dT="2019-05-13T17:09:52.34" personId="{4600D37E-672B-41FE-9AEE-B437A070E393}" id="{C37E80B7-0826-426D-AA7C-B15A614D00EE}">
    <text>€250,000 @ 09/2015 conversion 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form.uk/" TargetMode="Externa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B602-3EB4-604B-8DF0-7C50DA213BBE}">
  <sheetPr>
    <pageSetUpPr fitToPage="1"/>
  </sheetPr>
  <dimension ref="A1:V50"/>
  <sheetViews>
    <sheetView tabSelected="1" workbookViewId="0">
      <selection activeCell="D40" sqref="D40"/>
    </sheetView>
  </sheetViews>
  <sheetFormatPr baseColWidth="10" defaultColWidth="10.83203125" defaultRowHeight="14" x14ac:dyDescent="0.15"/>
  <cols>
    <col min="1" max="1" width="5.83203125" style="1" customWidth="1"/>
    <col min="2" max="2" width="1.5" style="1" customWidth="1"/>
    <col min="3" max="3" width="38.33203125" style="2" customWidth="1"/>
    <col min="4" max="4" width="36.5" style="1" bestFit="1" customWidth="1"/>
    <col min="5" max="5" width="26" style="1" bestFit="1" customWidth="1"/>
    <col min="6" max="6" width="5.1640625" style="1" customWidth="1"/>
    <col min="7" max="7" width="9.6640625" style="1" customWidth="1"/>
    <col min="8" max="9" width="7.6640625" style="1" customWidth="1"/>
    <col min="10" max="10" width="14" style="1" customWidth="1"/>
    <col min="11" max="11" width="10.83203125" style="1"/>
    <col min="12" max="12" width="12.6640625" style="1" customWidth="1"/>
    <col min="13" max="13" width="19" style="1" bestFit="1" customWidth="1"/>
    <col min="14" max="14" width="16.83203125" style="1" bestFit="1" customWidth="1"/>
    <col min="15" max="15" width="11" style="1" customWidth="1"/>
    <col min="16" max="16" width="15.33203125" style="1" customWidth="1"/>
    <col min="17" max="17" width="10.83203125" style="1"/>
    <col min="18" max="18" width="25.83203125" style="1" customWidth="1"/>
    <col min="19" max="19" width="22.5" style="1" customWidth="1"/>
    <col min="20" max="20" width="17" style="1" customWidth="1"/>
    <col min="21" max="21" width="19.5" style="1" customWidth="1"/>
    <col min="22" max="16384" width="10.83203125" style="1"/>
  </cols>
  <sheetData>
    <row r="1" spans="1:22" x14ac:dyDescent="0.15">
      <c r="P1" s="3"/>
    </row>
    <row r="2" spans="1:22" x14ac:dyDescent="0.15">
      <c r="A2" s="3"/>
      <c r="B2" s="3"/>
      <c r="C2" s="38" t="s">
        <v>259</v>
      </c>
      <c r="D2" s="4"/>
      <c r="E2" s="5" t="s">
        <v>0</v>
      </c>
      <c r="F2" s="265" t="s">
        <v>267</v>
      </c>
      <c r="G2" s="265"/>
      <c r="H2" s="265"/>
      <c r="I2" s="265"/>
      <c r="J2" s="265"/>
      <c r="K2" s="265"/>
      <c r="L2" s="265"/>
      <c r="M2" s="265"/>
      <c r="N2" s="265"/>
      <c r="O2" s="266"/>
      <c r="P2" s="3"/>
      <c r="Q2" s="267" t="s">
        <v>1</v>
      </c>
      <c r="R2" s="268"/>
      <c r="S2" s="269">
        <v>43653</v>
      </c>
      <c r="T2" s="270"/>
      <c r="U2" s="270"/>
      <c r="V2" s="271"/>
    </row>
    <row r="3" spans="1:22" x14ac:dyDescent="0.15">
      <c r="A3" s="3"/>
      <c r="B3" s="3"/>
      <c r="C3" s="3"/>
      <c r="D3" s="4"/>
      <c r="E3" s="6" t="s">
        <v>2</v>
      </c>
      <c r="F3" s="272" t="s">
        <v>134</v>
      </c>
      <c r="G3" s="272"/>
      <c r="H3" s="272"/>
      <c r="I3" s="272"/>
      <c r="J3" s="272"/>
      <c r="K3" s="272"/>
      <c r="L3" s="272"/>
      <c r="M3" s="272"/>
      <c r="N3" s="272"/>
      <c r="O3" s="273"/>
      <c r="P3" s="3"/>
      <c r="Q3" s="274" t="s">
        <v>3</v>
      </c>
      <c r="R3" s="275"/>
      <c r="S3" s="276" t="s">
        <v>134</v>
      </c>
      <c r="T3" s="277"/>
      <c r="U3" s="277"/>
      <c r="V3" s="278"/>
    </row>
    <row r="4" spans="1:22" x14ac:dyDescent="0.15">
      <c r="A4" s="3"/>
      <c r="B4" s="3"/>
      <c r="C4" s="7"/>
      <c r="D4" s="3"/>
      <c r="E4" s="3"/>
      <c r="F4" s="3"/>
      <c r="G4" s="3"/>
      <c r="H4" s="3"/>
      <c r="I4" s="3"/>
      <c r="J4" s="3"/>
      <c r="K4" s="3"/>
      <c r="L4" s="3"/>
      <c r="M4" s="3"/>
      <c r="N4" s="3"/>
      <c r="O4" s="3"/>
      <c r="P4" s="3"/>
      <c r="Q4" s="3"/>
    </row>
    <row r="5" spans="1:22" x14ac:dyDescent="0.15">
      <c r="A5" s="182" t="s">
        <v>4</v>
      </c>
      <c r="B5" s="3"/>
      <c r="C5" s="101" t="s">
        <v>255</v>
      </c>
      <c r="D5" s="224" t="s">
        <v>134</v>
      </c>
      <c r="E5" s="225"/>
      <c r="F5" s="3"/>
      <c r="G5" s="226" t="s">
        <v>6</v>
      </c>
      <c r="H5" s="226"/>
      <c r="I5" s="226"/>
      <c r="J5" s="226"/>
      <c r="K5" s="226"/>
      <c r="L5" s="226"/>
      <c r="M5" s="226"/>
      <c r="N5" s="226"/>
      <c r="O5" s="226"/>
      <c r="P5" s="3"/>
      <c r="Q5" s="185" t="s">
        <v>7</v>
      </c>
      <c r="R5" s="186"/>
      <c r="S5" s="186"/>
      <c r="T5" s="186"/>
      <c r="U5" s="186"/>
      <c r="V5" s="187"/>
    </row>
    <row r="6" spans="1:22" ht="27" customHeight="1" x14ac:dyDescent="0.15">
      <c r="A6" s="183"/>
      <c r="B6" s="3"/>
      <c r="C6" s="102" t="s">
        <v>8</v>
      </c>
      <c r="D6" s="227" t="s">
        <v>220</v>
      </c>
      <c r="E6" s="228"/>
      <c r="F6" s="3"/>
      <c r="G6" s="229" t="s">
        <v>166</v>
      </c>
      <c r="H6" s="230"/>
      <c r="I6" s="230"/>
      <c r="J6" s="230"/>
      <c r="K6" s="230"/>
      <c r="L6" s="230"/>
      <c r="M6" s="230"/>
      <c r="N6" s="230"/>
      <c r="O6" s="231"/>
      <c r="P6" s="3"/>
      <c r="Q6" s="256" t="s">
        <v>253</v>
      </c>
      <c r="R6" s="257"/>
      <c r="S6" s="257"/>
      <c r="T6" s="257"/>
      <c r="U6" s="257"/>
      <c r="V6" s="258"/>
    </row>
    <row r="7" spans="1:22" ht="21" customHeight="1" x14ac:dyDescent="0.15">
      <c r="A7" s="183"/>
      <c r="B7" s="3"/>
      <c r="C7" s="102" t="s">
        <v>9</v>
      </c>
      <c r="D7" s="227" t="s">
        <v>254</v>
      </c>
      <c r="E7" s="228"/>
      <c r="F7" s="3"/>
      <c r="G7" s="232"/>
      <c r="H7" s="233"/>
      <c r="I7" s="233"/>
      <c r="J7" s="233"/>
      <c r="K7" s="233"/>
      <c r="L7" s="233"/>
      <c r="M7" s="233"/>
      <c r="N7" s="233"/>
      <c r="O7" s="234"/>
      <c r="P7" s="3"/>
      <c r="Q7" s="259"/>
      <c r="R7" s="260"/>
      <c r="S7" s="260"/>
      <c r="T7" s="260"/>
      <c r="U7" s="260"/>
      <c r="V7" s="261"/>
    </row>
    <row r="8" spans="1:22" ht="21" customHeight="1" x14ac:dyDescent="0.15">
      <c r="A8" s="183"/>
      <c r="B8" s="3"/>
      <c r="C8" s="102" t="s">
        <v>10</v>
      </c>
      <c r="D8" s="227" t="s">
        <v>138</v>
      </c>
      <c r="E8" s="228"/>
      <c r="F8" s="3"/>
      <c r="G8" s="232"/>
      <c r="H8" s="233"/>
      <c r="I8" s="233"/>
      <c r="J8" s="233"/>
      <c r="K8" s="233"/>
      <c r="L8" s="233"/>
      <c r="M8" s="233"/>
      <c r="N8" s="233"/>
      <c r="O8" s="234"/>
      <c r="P8" s="3"/>
      <c r="Q8" s="262"/>
      <c r="R8" s="263"/>
      <c r="S8" s="263"/>
      <c r="T8" s="263"/>
      <c r="U8" s="263"/>
      <c r="V8" s="264"/>
    </row>
    <row r="9" spans="1:22" x14ac:dyDescent="0.15">
      <c r="A9" s="183"/>
      <c r="B9" s="3"/>
      <c r="C9" s="102" t="s">
        <v>11</v>
      </c>
      <c r="D9" s="227" t="s">
        <v>224</v>
      </c>
      <c r="E9" s="228"/>
      <c r="F9" s="3"/>
      <c r="G9" s="232"/>
      <c r="H9" s="233"/>
      <c r="I9" s="233"/>
      <c r="J9" s="233"/>
      <c r="K9" s="233"/>
      <c r="L9" s="233"/>
      <c r="M9" s="233"/>
      <c r="N9" s="233"/>
      <c r="O9" s="234"/>
      <c r="P9" s="3"/>
    </row>
    <row r="10" spans="1:22" x14ac:dyDescent="0.15">
      <c r="A10" s="183"/>
      <c r="B10" s="3"/>
      <c r="C10" s="102" t="s">
        <v>12</v>
      </c>
      <c r="D10" s="227" t="s">
        <v>141</v>
      </c>
      <c r="E10" s="228"/>
      <c r="F10" s="3"/>
      <c r="G10" s="232"/>
      <c r="H10" s="233"/>
      <c r="I10" s="233"/>
      <c r="J10" s="233"/>
      <c r="K10" s="233"/>
      <c r="L10" s="233"/>
      <c r="M10" s="233"/>
      <c r="N10" s="233"/>
      <c r="O10" s="234"/>
      <c r="P10" s="3"/>
      <c r="Q10" s="185" t="s">
        <v>258</v>
      </c>
      <c r="R10" s="186"/>
      <c r="S10" s="186"/>
      <c r="T10" s="186"/>
      <c r="U10" s="186"/>
      <c r="V10" s="187"/>
    </row>
    <row r="11" spans="1:22" x14ac:dyDescent="0.15">
      <c r="A11" s="183"/>
      <c r="B11" s="3"/>
      <c r="C11" s="102" t="s">
        <v>13</v>
      </c>
      <c r="D11" s="227">
        <v>1097940</v>
      </c>
      <c r="E11" s="228"/>
      <c r="F11" s="3"/>
      <c r="G11" s="235"/>
      <c r="H11" s="236"/>
      <c r="I11" s="236"/>
      <c r="J11" s="236"/>
      <c r="K11" s="236"/>
      <c r="L11" s="236"/>
      <c r="M11" s="236"/>
      <c r="N11" s="236"/>
      <c r="O11" s="237"/>
      <c r="P11" s="3"/>
      <c r="Q11" s="188" t="s">
        <v>225</v>
      </c>
      <c r="R11" s="189"/>
      <c r="S11" s="189"/>
      <c r="T11" s="189"/>
      <c r="U11" s="189"/>
      <c r="V11" s="190"/>
    </row>
    <row r="12" spans="1:22" x14ac:dyDescent="0.15">
      <c r="A12" s="183"/>
      <c r="B12" s="3"/>
      <c r="C12" s="102" t="s">
        <v>14</v>
      </c>
      <c r="D12" s="227" t="s">
        <v>221</v>
      </c>
      <c r="E12" s="228"/>
      <c r="F12" s="8"/>
      <c r="G12" s="8"/>
      <c r="H12" s="8"/>
      <c r="I12" s="8"/>
      <c r="J12" s="9"/>
      <c r="K12" s="9"/>
      <c r="L12" s="9"/>
      <c r="M12" s="9"/>
      <c r="N12" s="9"/>
      <c r="O12" s="9"/>
      <c r="P12" s="3"/>
      <c r="Q12" s="191"/>
      <c r="R12" s="192"/>
      <c r="S12" s="192"/>
      <c r="T12" s="192"/>
      <c r="U12" s="192"/>
      <c r="V12" s="193"/>
    </row>
    <row r="13" spans="1:22" x14ac:dyDescent="0.15">
      <c r="A13" s="183"/>
      <c r="B13" s="3"/>
      <c r="C13" s="103" t="s">
        <v>15</v>
      </c>
      <c r="D13" s="238" t="s">
        <v>142</v>
      </c>
      <c r="E13" s="239"/>
      <c r="F13" s="3"/>
      <c r="G13" s="209" t="s">
        <v>16</v>
      </c>
      <c r="H13" s="209"/>
      <c r="I13" s="209"/>
      <c r="J13" s="209"/>
      <c r="K13" s="209"/>
      <c r="L13" s="209"/>
      <c r="M13" s="209"/>
      <c r="N13" s="209"/>
      <c r="O13" s="209"/>
      <c r="P13" s="3"/>
      <c r="Q13" s="194"/>
      <c r="R13" s="195"/>
      <c r="S13" s="195"/>
      <c r="T13" s="195"/>
      <c r="U13" s="195"/>
      <c r="V13" s="196"/>
    </row>
    <row r="14" spans="1:22" x14ac:dyDescent="0.15">
      <c r="A14" s="183"/>
      <c r="B14" s="3"/>
      <c r="F14" s="3"/>
      <c r="G14" s="241" t="s">
        <v>167</v>
      </c>
      <c r="H14" s="242"/>
      <c r="I14" s="242"/>
      <c r="J14" s="242"/>
      <c r="K14" s="242"/>
      <c r="L14" s="242"/>
      <c r="M14" s="242"/>
      <c r="N14" s="242"/>
      <c r="O14" s="243"/>
      <c r="P14" s="3"/>
    </row>
    <row r="15" spans="1:22" ht="29" customHeight="1" x14ac:dyDescent="0.15">
      <c r="A15" s="183"/>
      <c r="B15" s="3"/>
      <c r="C15" s="10"/>
      <c r="D15" s="121" t="s">
        <v>17</v>
      </c>
      <c r="E15" s="120" t="s">
        <v>18</v>
      </c>
      <c r="F15" s="3"/>
      <c r="G15" s="244"/>
      <c r="H15" s="245"/>
      <c r="I15" s="245"/>
      <c r="J15" s="245"/>
      <c r="K15" s="245"/>
      <c r="L15" s="245"/>
      <c r="M15" s="245"/>
      <c r="N15" s="245"/>
      <c r="O15" s="246"/>
      <c r="P15" s="3"/>
      <c r="Q15" s="240" t="s">
        <v>260</v>
      </c>
      <c r="R15" s="222"/>
      <c r="S15" s="222"/>
      <c r="T15" s="222"/>
      <c r="U15" s="222"/>
      <c r="V15" s="223"/>
    </row>
    <row r="16" spans="1:22" x14ac:dyDescent="0.15">
      <c r="A16" s="183"/>
      <c r="B16" s="3"/>
      <c r="C16" s="11" t="s">
        <v>19</v>
      </c>
      <c r="D16" s="12" t="s">
        <v>134</v>
      </c>
      <c r="E16" s="13" t="s">
        <v>134</v>
      </c>
      <c r="F16" s="3"/>
      <c r="G16" s="14"/>
      <c r="H16" s="14"/>
      <c r="I16" s="14"/>
      <c r="J16" s="14"/>
      <c r="K16" s="14"/>
      <c r="L16" s="14"/>
      <c r="M16" s="14"/>
      <c r="N16" s="14"/>
      <c r="O16" s="14"/>
      <c r="P16" s="3"/>
      <c r="Q16" s="200" t="s">
        <v>230</v>
      </c>
      <c r="R16" s="201"/>
      <c r="S16" s="201"/>
      <c r="T16" s="201"/>
      <c r="U16" s="201"/>
      <c r="V16" s="202"/>
    </row>
    <row r="17" spans="1:22" x14ac:dyDescent="0.15">
      <c r="A17" s="183"/>
      <c r="B17" s="3"/>
      <c r="C17" s="15" t="s">
        <v>20</v>
      </c>
      <c r="D17" s="12">
        <v>380</v>
      </c>
      <c r="E17" s="13">
        <v>388</v>
      </c>
      <c r="F17" s="3"/>
      <c r="G17" s="209" t="s">
        <v>21</v>
      </c>
      <c r="H17" s="209"/>
      <c r="I17" s="209"/>
      <c r="J17" s="209"/>
      <c r="K17" s="209"/>
      <c r="L17" s="209"/>
      <c r="M17" s="209"/>
      <c r="N17" s="209"/>
      <c r="O17" s="209"/>
      <c r="P17" s="3"/>
      <c r="Q17" s="203"/>
      <c r="R17" s="204"/>
      <c r="S17" s="204"/>
      <c r="T17" s="204"/>
      <c r="U17" s="204"/>
      <c r="V17" s="205"/>
    </row>
    <row r="18" spans="1:22" x14ac:dyDescent="0.15">
      <c r="A18" s="183"/>
      <c r="B18" s="3"/>
      <c r="C18" s="15" t="s">
        <v>22</v>
      </c>
      <c r="D18" s="12" t="s">
        <v>134</v>
      </c>
      <c r="E18" s="13" t="s">
        <v>134</v>
      </c>
      <c r="F18" s="3"/>
      <c r="G18" s="210" t="s">
        <v>226</v>
      </c>
      <c r="H18" s="211"/>
      <c r="I18" s="211"/>
      <c r="J18" s="211"/>
      <c r="K18" s="211"/>
      <c r="L18" s="211"/>
      <c r="M18" s="211"/>
      <c r="N18" s="211"/>
      <c r="O18" s="212"/>
      <c r="P18" s="3"/>
      <c r="Q18" s="203"/>
      <c r="R18" s="204"/>
      <c r="S18" s="204"/>
      <c r="T18" s="204"/>
      <c r="U18" s="204"/>
      <c r="V18" s="205"/>
    </row>
    <row r="19" spans="1:22" ht="28.5" customHeight="1" x14ac:dyDescent="0.15">
      <c r="A19" s="184"/>
      <c r="B19" s="3"/>
      <c r="C19" s="76" t="s">
        <v>23</v>
      </c>
      <c r="D19" s="73">
        <v>380</v>
      </c>
      <c r="E19" s="77">
        <v>335</v>
      </c>
      <c r="F19" s="3"/>
      <c r="G19" s="213"/>
      <c r="H19" s="214"/>
      <c r="I19" s="214"/>
      <c r="J19" s="214"/>
      <c r="K19" s="214"/>
      <c r="L19" s="214"/>
      <c r="M19" s="214"/>
      <c r="N19" s="214"/>
      <c r="O19" s="215"/>
      <c r="P19" s="3"/>
      <c r="Q19" s="206"/>
      <c r="R19" s="207"/>
      <c r="S19" s="207"/>
      <c r="T19" s="207"/>
      <c r="U19" s="207"/>
      <c r="V19" s="208"/>
    </row>
    <row r="20" spans="1:22" x14ac:dyDescent="0.15">
      <c r="A20" s="3"/>
      <c r="B20" s="3"/>
      <c r="C20" s="7"/>
      <c r="D20" s="3"/>
      <c r="E20" s="3"/>
      <c r="F20" s="3"/>
      <c r="G20" s="3"/>
      <c r="H20" s="3"/>
      <c r="I20" s="3"/>
      <c r="J20" s="3"/>
      <c r="K20" s="3"/>
      <c r="L20" s="3"/>
      <c r="M20" s="3"/>
      <c r="N20" s="3"/>
      <c r="O20" s="3"/>
      <c r="P20" s="3"/>
      <c r="Q20" s="3"/>
    </row>
    <row r="21" spans="1:22" x14ac:dyDescent="0.15">
      <c r="A21" s="3"/>
      <c r="B21" s="3"/>
      <c r="C21" s="1"/>
      <c r="M21" s="3"/>
      <c r="N21" s="185" t="s">
        <v>24</v>
      </c>
      <c r="O21" s="186"/>
      <c r="P21" s="187"/>
      <c r="Q21" s="185" t="s">
        <v>25</v>
      </c>
      <c r="R21" s="187"/>
      <c r="S21" s="197" t="s">
        <v>26</v>
      </c>
      <c r="T21" s="198"/>
      <c r="U21" s="199"/>
    </row>
    <row r="22" spans="1:22" ht="14" customHeight="1" x14ac:dyDescent="0.15">
      <c r="A22" s="179" t="s">
        <v>27</v>
      </c>
      <c r="B22" s="17"/>
      <c r="C22" s="18" t="s">
        <v>28</v>
      </c>
      <c r="D22" s="185" t="s">
        <v>29</v>
      </c>
      <c r="E22" s="186"/>
      <c r="F22" s="186"/>
      <c r="G22" s="186"/>
      <c r="H22" s="186"/>
      <c r="I22" s="186"/>
      <c r="J22" s="186"/>
      <c r="K22" s="185" t="s">
        <v>257</v>
      </c>
      <c r="L22" s="187"/>
      <c r="M22" s="19" t="s">
        <v>30</v>
      </c>
      <c r="N22" s="109" t="s">
        <v>31</v>
      </c>
      <c r="O22" s="23" t="s">
        <v>32</v>
      </c>
      <c r="P22" s="110" t="s">
        <v>33</v>
      </c>
      <c r="Q22" s="22" t="s">
        <v>34</v>
      </c>
      <c r="R22" s="23" t="s">
        <v>32</v>
      </c>
      <c r="S22" s="24" t="s">
        <v>35</v>
      </c>
      <c r="T22" s="20" t="s">
        <v>32</v>
      </c>
      <c r="U22" s="21" t="s">
        <v>36</v>
      </c>
    </row>
    <row r="23" spans="1:22" ht="45.75" customHeight="1" x14ac:dyDescent="0.15">
      <c r="A23" s="180"/>
      <c r="B23" s="17"/>
      <c r="C23" s="104" t="s">
        <v>153</v>
      </c>
      <c r="D23" s="279" t="s">
        <v>232</v>
      </c>
      <c r="E23" s="280"/>
      <c r="F23" s="280"/>
      <c r="G23" s="280"/>
      <c r="H23" s="280"/>
      <c r="I23" s="280"/>
      <c r="J23" s="280"/>
      <c r="K23" s="227" t="s">
        <v>230</v>
      </c>
      <c r="L23" s="228"/>
      <c r="M23" s="105" t="s">
        <v>134</v>
      </c>
      <c r="N23" s="106" t="s">
        <v>134</v>
      </c>
      <c r="O23" s="107" t="s">
        <v>134</v>
      </c>
      <c r="P23" s="108" t="s">
        <v>134</v>
      </c>
      <c r="Q23" s="83" t="s">
        <v>134</v>
      </c>
      <c r="R23" s="83" t="s">
        <v>134</v>
      </c>
      <c r="S23" s="82">
        <v>96000</v>
      </c>
      <c r="T23" s="83" t="s">
        <v>134</v>
      </c>
      <c r="U23" s="84" t="s">
        <v>134</v>
      </c>
    </row>
    <row r="24" spans="1:22" x14ac:dyDescent="0.15">
      <c r="A24" s="181"/>
      <c r="B24" s="17"/>
      <c r="C24" s="31" t="s">
        <v>38</v>
      </c>
      <c r="D24" s="32"/>
      <c r="E24" s="32"/>
      <c r="F24" s="32"/>
      <c r="G24" s="32"/>
      <c r="H24" s="32"/>
      <c r="I24" s="32"/>
      <c r="J24" s="32"/>
      <c r="K24" s="32"/>
      <c r="L24" s="32"/>
      <c r="M24" s="32"/>
      <c r="N24" s="78" t="s">
        <v>134</v>
      </c>
      <c r="O24" s="79" t="s">
        <v>134</v>
      </c>
      <c r="P24" s="80" t="s">
        <v>134</v>
      </c>
      <c r="Q24" s="33" t="s">
        <v>134</v>
      </c>
      <c r="R24" s="34" t="s">
        <v>134</v>
      </c>
      <c r="S24" s="111">
        <v>96000</v>
      </c>
      <c r="T24" s="33" t="s">
        <v>134</v>
      </c>
      <c r="U24" s="34" t="s">
        <v>134</v>
      </c>
    </row>
    <row r="25" spans="1:22" x14ac:dyDescent="0.15">
      <c r="A25" s="67"/>
      <c r="B25" s="17"/>
      <c r="C25" s="36"/>
      <c r="D25" s="37"/>
      <c r="E25" s="37"/>
      <c r="F25" s="3"/>
      <c r="G25" s="3"/>
      <c r="H25" s="3"/>
      <c r="I25" s="3"/>
      <c r="J25" s="3"/>
      <c r="K25" s="3"/>
      <c r="L25" s="3"/>
      <c r="M25" s="3"/>
      <c r="N25" s="3"/>
      <c r="O25" s="3"/>
      <c r="P25" s="3"/>
    </row>
    <row r="26" spans="1:22" ht="28" x14ac:dyDescent="0.15">
      <c r="A26" s="182" t="s">
        <v>39</v>
      </c>
      <c r="B26" s="17"/>
      <c r="C26" s="60" t="s">
        <v>256</v>
      </c>
      <c r="D26" s="59" t="s">
        <v>40</v>
      </c>
      <c r="E26" s="61" t="s">
        <v>41</v>
      </c>
      <c r="F26" s="62"/>
      <c r="G26" s="62"/>
      <c r="H26" s="62"/>
      <c r="I26" s="62"/>
      <c r="J26" s="63"/>
      <c r="K26" s="216" t="s">
        <v>42</v>
      </c>
      <c r="L26" s="217"/>
      <c r="M26" s="218"/>
      <c r="N26" s="216" t="s">
        <v>43</v>
      </c>
      <c r="O26" s="217"/>
      <c r="P26" s="218"/>
      <c r="Q26" s="64"/>
      <c r="R26" s="60" t="s">
        <v>44</v>
      </c>
      <c r="S26" s="65" t="s">
        <v>45</v>
      </c>
      <c r="T26" s="58" t="s">
        <v>74</v>
      </c>
      <c r="U26" s="65" t="s">
        <v>72</v>
      </c>
    </row>
    <row r="27" spans="1:22" x14ac:dyDescent="0.15">
      <c r="A27" s="183"/>
      <c r="B27" s="35"/>
      <c r="C27" s="27" t="s">
        <v>135</v>
      </c>
      <c r="D27" s="69">
        <v>7100000</v>
      </c>
      <c r="E27" s="71" t="s">
        <v>134</v>
      </c>
      <c r="F27" s="40"/>
      <c r="G27" s="219" t="s">
        <v>46</v>
      </c>
      <c r="H27" s="220"/>
      <c r="I27" s="220"/>
      <c r="J27" s="221"/>
      <c r="K27" s="41" t="s">
        <v>47</v>
      </c>
      <c r="L27" s="222" t="s">
        <v>48</v>
      </c>
      <c r="M27" s="223"/>
      <c r="N27" s="42" t="s">
        <v>47</v>
      </c>
      <c r="O27" s="222" t="s">
        <v>48</v>
      </c>
      <c r="P27" s="222"/>
      <c r="R27" s="25" t="s">
        <v>145</v>
      </c>
      <c r="S27" s="43" t="s">
        <v>134</v>
      </c>
      <c r="T27" s="87">
        <v>825000</v>
      </c>
      <c r="U27" s="88" t="s">
        <v>134</v>
      </c>
    </row>
    <row r="28" spans="1:22" s="64" customFormat="1" ht="14" customHeight="1" x14ac:dyDescent="0.15">
      <c r="A28" s="183"/>
      <c r="B28" s="17"/>
      <c r="C28" s="31" t="s">
        <v>38</v>
      </c>
      <c r="D28" s="72">
        <v>7100000</v>
      </c>
      <c r="E28" s="70" t="s">
        <v>134</v>
      </c>
      <c r="F28" s="44"/>
      <c r="G28" s="176" t="s">
        <v>49</v>
      </c>
      <c r="H28" s="177"/>
      <c r="I28" s="177"/>
      <c r="J28" s="178"/>
      <c r="K28" s="12" t="s">
        <v>37</v>
      </c>
      <c r="L28" s="173" t="s">
        <v>32</v>
      </c>
      <c r="M28" s="137"/>
      <c r="N28" s="26" t="s">
        <v>37</v>
      </c>
      <c r="O28" s="174" t="s">
        <v>32</v>
      </c>
      <c r="P28" s="175"/>
      <c r="Q28" s="1"/>
      <c r="R28" s="27" t="s">
        <v>146</v>
      </c>
      <c r="S28" s="45" t="s">
        <v>134</v>
      </c>
      <c r="T28" s="89">
        <v>825000</v>
      </c>
      <c r="U28" s="90" t="s">
        <v>134</v>
      </c>
    </row>
    <row r="29" spans="1:22" x14ac:dyDescent="0.15">
      <c r="A29" s="183"/>
      <c r="B29" s="17"/>
      <c r="C29" s="68"/>
      <c r="D29" s="67"/>
      <c r="E29" s="67"/>
      <c r="F29" s="44"/>
      <c r="G29" s="158" t="s">
        <v>50</v>
      </c>
      <c r="H29" s="159"/>
      <c r="I29" s="159"/>
      <c r="J29" s="160"/>
      <c r="K29" s="12" t="s">
        <v>37</v>
      </c>
      <c r="L29" s="133" t="s">
        <v>32</v>
      </c>
      <c r="M29" s="134"/>
      <c r="N29" s="28" t="s">
        <v>37</v>
      </c>
      <c r="O29" s="135" t="s">
        <v>32</v>
      </c>
      <c r="P29" s="129"/>
      <c r="R29" s="27" t="s">
        <v>147</v>
      </c>
      <c r="S29" s="45" t="s">
        <v>158</v>
      </c>
      <c r="T29" s="89">
        <v>200000</v>
      </c>
      <c r="U29" s="90">
        <v>200000</v>
      </c>
    </row>
    <row r="30" spans="1:22" x14ac:dyDescent="0.15">
      <c r="A30" s="183"/>
      <c r="B30" s="17"/>
      <c r="F30" s="44"/>
      <c r="G30" s="158" t="s">
        <v>51</v>
      </c>
      <c r="H30" s="159"/>
      <c r="I30" s="159"/>
      <c r="J30" s="160"/>
      <c r="K30" s="12" t="s">
        <v>37</v>
      </c>
      <c r="L30" s="133" t="s">
        <v>32</v>
      </c>
      <c r="M30" s="134"/>
      <c r="N30" s="28" t="s">
        <v>37</v>
      </c>
      <c r="O30" s="135" t="s">
        <v>32</v>
      </c>
      <c r="P30" s="129"/>
      <c r="R30" s="27" t="s">
        <v>222</v>
      </c>
      <c r="S30" s="45" t="s">
        <v>134</v>
      </c>
      <c r="T30" s="89" t="s">
        <v>134</v>
      </c>
      <c r="U30" s="90" t="s">
        <v>134</v>
      </c>
    </row>
    <row r="31" spans="1:22" x14ac:dyDescent="0.15">
      <c r="A31" s="183"/>
      <c r="B31" s="17"/>
      <c r="C31" s="49" t="s">
        <v>55</v>
      </c>
      <c r="D31" s="185"/>
      <c r="E31" s="187"/>
      <c r="F31" s="44"/>
      <c r="G31" s="158" t="s">
        <v>52</v>
      </c>
      <c r="H31" s="159"/>
      <c r="I31" s="159"/>
      <c r="J31" s="160"/>
      <c r="K31" s="12" t="s">
        <v>37</v>
      </c>
      <c r="L31" s="133" t="s">
        <v>32</v>
      </c>
      <c r="M31" s="134"/>
      <c r="N31" s="28" t="s">
        <v>37</v>
      </c>
      <c r="O31" s="135" t="s">
        <v>32</v>
      </c>
      <c r="P31" s="129"/>
      <c r="R31" s="27" t="s">
        <v>223</v>
      </c>
      <c r="S31" s="45" t="s">
        <v>134</v>
      </c>
      <c r="T31" s="89">
        <v>500000</v>
      </c>
      <c r="U31" s="90" t="s">
        <v>134</v>
      </c>
    </row>
    <row r="32" spans="1:22" x14ac:dyDescent="0.15">
      <c r="A32" s="183"/>
      <c r="B32" s="17"/>
      <c r="C32" s="50" t="s">
        <v>57</v>
      </c>
      <c r="D32" s="136" t="s">
        <v>164</v>
      </c>
      <c r="E32" s="137"/>
      <c r="F32" s="44"/>
      <c r="G32" s="130" t="s">
        <v>53</v>
      </c>
      <c r="H32" s="131"/>
      <c r="I32" s="131"/>
      <c r="J32" s="132"/>
      <c r="K32" s="12" t="s">
        <v>37</v>
      </c>
      <c r="L32" s="133" t="s">
        <v>32</v>
      </c>
      <c r="M32" s="134"/>
      <c r="N32" s="28" t="s">
        <v>37</v>
      </c>
      <c r="O32" s="135" t="s">
        <v>32</v>
      </c>
      <c r="P32" s="129"/>
      <c r="R32" s="27" t="s">
        <v>148</v>
      </c>
      <c r="S32" s="45" t="s">
        <v>134</v>
      </c>
      <c r="T32" s="89">
        <v>185000</v>
      </c>
      <c r="U32" s="90" t="s">
        <v>134</v>
      </c>
    </row>
    <row r="33" spans="1:21" x14ac:dyDescent="0.15">
      <c r="A33" s="183"/>
      <c r="B33" s="17"/>
      <c r="C33" s="51" t="s">
        <v>61</v>
      </c>
      <c r="D33" s="138" t="s">
        <v>134</v>
      </c>
      <c r="E33" s="134"/>
      <c r="F33" s="44"/>
      <c r="G33" s="130" t="s">
        <v>54</v>
      </c>
      <c r="H33" s="131"/>
      <c r="I33" s="131"/>
      <c r="J33" s="132"/>
      <c r="K33" s="12" t="s">
        <v>37</v>
      </c>
      <c r="L33" s="133" t="s">
        <v>32</v>
      </c>
      <c r="M33" s="134"/>
      <c r="N33" s="28" t="s">
        <v>37</v>
      </c>
      <c r="O33" s="135" t="s">
        <v>32</v>
      </c>
      <c r="P33" s="129"/>
      <c r="R33" s="27" t="s">
        <v>149</v>
      </c>
      <c r="S33" s="45" t="s">
        <v>134</v>
      </c>
      <c r="T33" s="89">
        <v>250000</v>
      </c>
      <c r="U33" s="90" t="s">
        <v>134</v>
      </c>
    </row>
    <row r="34" spans="1:21" x14ac:dyDescent="0.15">
      <c r="A34" s="183"/>
      <c r="B34" s="17"/>
      <c r="C34" s="51" t="s">
        <v>63</v>
      </c>
      <c r="D34" s="138" t="s">
        <v>134</v>
      </c>
      <c r="E34" s="134"/>
      <c r="F34" s="44"/>
      <c r="G34" s="130" t="s">
        <v>56</v>
      </c>
      <c r="H34" s="131"/>
      <c r="I34" s="131"/>
      <c r="J34" s="132"/>
      <c r="K34" s="12" t="s">
        <v>37</v>
      </c>
      <c r="L34" s="133" t="s">
        <v>32</v>
      </c>
      <c r="M34" s="134"/>
      <c r="N34" s="28" t="s">
        <v>37</v>
      </c>
      <c r="O34" s="135" t="s">
        <v>32</v>
      </c>
      <c r="P34" s="129"/>
      <c r="R34" s="30" t="s">
        <v>150</v>
      </c>
      <c r="S34" s="47" t="s">
        <v>134</v>
      </c>
      <c r="T34" s="89">
        <v>350000</v>
      </c>
      <c r="U34" s="91">
        <v>182000</v>
      </c>
    </row>
    <row r="35" spans="1:21" x14ac:dyDescent="0.15">
      <c r="A35" s="183"/>
      <c r="B35" s="17"/>
      <c r="C35" s="51" t="s">
        <v>64</v>
      </c>
      <c r="D35" s="128" t="s">
        <v>134</v>
      </c>
      <c r="E35" s="129"/>
      <c r="G35" s="130" t="s">
        <v>58</v>
      </c>
      <c r="H35" s="131"/>
      <c r="I35" s="131"/>
      <c r="J35" s="132"/>
      <c r="K35" s="12" t="s">
        <v>37</v>
      </c>
      <c r="L35" s="133" t="s">
        <v>32</v>
      </c>
      <c r="M35" s="134"/>
      <c r="N35" s="28" t="s">
        <v>37</v>
      </c>
      <c r="O35" s="135" t="s">
        <v>32</v>
      </c>
      <c r="P35" s="129"/>
      <c r="R35" s="31" t="s">
        <v>38</v>
      </c>
      <c r="S35" s="48"/>
      <c r="T35" s="92">
        <f>SUM(T27:T34)</f>
        <v>3135000</v>
      </c>
      <c r="U35" s="93" t="s">
        <v>134</v>
      </c>
    </row>
    <row r="36" spans="1:21" x14ac:dyDescent="0.15">
      <c r="A36" s="183"/>
      <c r="B36" s="17"/>
      <c r="C36" s="51" t="s">
        <v>65</v>
      </c>
      <c r="D36" s="128" t="s">
        <v>134</v>
      </c>
      <c r="E36" s="129"/>
      <c r="G36" s="144" t="s">
        <v>62</v>
      </c>
      <c r="H36" s="145"/>
      <c r="I36" s="145"/>
      <c r="J36" s="146"/>
      <c r="K36" s="16" t="s">
        <v>37</v>
      </c>
      <c r="L36" s="147" t="s">
        <v>32</v>
      </c>
      <c r="M36" s="148"/>
      <c r="N36" s="52" t="s">
        <v>37</v>
      </c>
      <c r="O36" s="149" t="s">
        <v>32</v>
      </c>
      <c r="P36" s="150"/>
    </row>
    <row r="37" spans="1:21" x14ac:dyDescent="0.15">
      <c r="A37" s="184"/>
      <c r="C37" s="55" t="s">
        <v>67</v>
      </c>
      <c r="D37" s="142" t="s">
        <v>134</v>
      </c>
      <c r="E37" s="143"/>
      <c r="G37" s="151" t="s">
        <v>38</v>
      </c>
      <c r="H37" s="152"/>
      <c r="I37" s="152"/>
      <c r="J37" s="153"/>
      <c r="K37" s="53" t="s">
        <v>37</v>
      </c>
      <c r="L37" s="154" t="s">
        <v>32</v>
      </c>
      <c r="M37" s="155"/>
      <c r="N37" s="33" t="s">
        <v>37</v>
      </c>
      <c r="O37" s="156" t="s">
        <v>32</v>
      </c>
      <c r="P37" s="157"/>
      <c r="R37" s="38" t="s">
        <v>59</v>
      </c>
      <c r="S37" s="81" t="s">
        <v>60</v>
      </c>
      <c r="T37" s="81" t="s">
        <v>71</v>
      </c>
      <c r="U37" s="110" t="s">
        <v>73</v>
      </c>
    </row>
    <row r="38" spans="1:21" x14ac:dyDescent="0.15">
      <c r="A38" s="68"/>
      <c r="C38" s="1"/>
      <c r="R38" s="54" t="s">
        <v>193</v>
      </c>
      <c r="S38" s="45" t="s">
        <v>197</v>
      </c>
      <c r="T38" s="45" t="s">
        <v>37</v>
      </c>
      <c r="U38" s="13" t="s">
        <v>37</v>
      </c>
    </row>
    <row r="39" spans="1:21" s="67" customFormat="1" x14ac:dyDescent="0.15">
      <c r="A39" s="68"/>
      <c r="R39" s="54" t="s">
        <v>194</v>
      </c>
      <c r="S39" s="74" t="s">
        <v>197</v>
      </c>
      <c r="T39" s="74" t="s">
        <v>37</v>
      </c>
      <c r="U39" s="75" t="s">
        <v>37</v>
      </c>
    </row>
    <row r="40" spans="1:21" x14ac:dyDescent="0.15">
      <c r="A40" s="68"/>
      <c r="G40" s="139" t="s">
        <v>66</v>
      </c>
      <c r="H40" s="140"/>
      <c r="I40" s="140"/>
      <c r="J40" s="140"/>
      <c r="K40" s="140"/>
      <c r="L40" s="140"/>
      <c r="M40" s="140"/>
      <c r="N40" s="140"/>
      <c r="O40" s="140"/>
      <c r="P40" s="141"/>
      <c r="R40" s="54" t="s">
        <v>196</v>
      </c>
      <c r="S40" s="39" t="s">
        <v>197</v>
      </c>
      <c r="T40" s="39" t="s">
        <v>37</v>
      </c>
      <c r="U40" s="29" t="s">
        <v>37</v>
      </c>
    </row>
    <row r="41" spans="1:21" x14ac:dyDescent="0.15">
      <c r="A41" s="68"/>
      <c r="C41" s="1"/>
      <c r="G41" s="56"/>
      <c r="H41" s="161" t="s">
        <v>68</v>
      </c>
      <c r="I41" s="162"/>
      <c r="J41" s="163"/>
      <c r="K41" s="164" t="s">
        <v>69</v>
      </c>
      <c r="L41" s="165"/>
      <c r="M41" s="165"/>
      <c r="N41" s="165"/>
      <c r="O41" s="165"/>
      <c r="P41" s="166"/>
      <c r="R41" s="54" t="s">
        <v>195</v>
      </c>
      <c r="S41" s="74" t="s">
        <v>197</v>
      </c>
      <c r="T41" s="74" t="s">
        <v>37</v>
      </c>
      <c r="U41" s="75" t="s">
        <v>37</v>
      </c>
    </row>
    <row r="42" spans="1:21" x14ac:dyDescent="0.15">
      <c r="A42" s="68"/>
      <c r="C42" s="1"/>
      <c r="G42" s="57"/>
      <c r="H42" s="170" t="s">
        <v>70</v>
      </c>
      <c r="I42" s="171"/>
      <c r="J42" s="172"/>
      <c r="K42" s="167"/>
      <c r="L42" s="168"/>
      <c r="M42" s="168"/>
      <c r="N42" s="168"/>
      <c r="O42" s="168"/>
      <c r="P42" s="169"/>
      <c r="R42" s="31" t="s">
        <v>38</v>
      </c>
      <c r="S42" s="46"/>
      <c r="T42" s="46" t="s">
        <v>37</v>
      </c>
      <c r="U42" s="34" t="s">
        <v>37</v>
      </c>
    </row>
    <row r="43" spans="1:21" x14ac:dyDescent="0.15">
      <c r="A43" s="68"/>
    </row>
    <row r="44" spans="1:21" x14ac:dyDescent="0.15">
      <c r="A44" s="68"/>
      <c r="B44" s="2"/>
      <c r="E44" s="247" t="s">
        <v>261</v>
      </c>
      <c r="F44" s="248"/>
      <c r="G44" s="248"/>
      <c r="H44" s="248"/>
      <c r="I44" s="248"/>
      <c r="J44" s="248"/>
      <c r="K44" s="248"/>
      <c r="L44" s="248"/>
      <c r="M44" s="248"/>
      <c r="N44" s="248"/>
      <c r="O44" s="248"/>
      <c r="P44" s="248"/>
      <c r="Q44" s="248"/>
      <c r="R44" s="249"/>
    </row>
    <row r="45" spans="1:21" x14ac:dyDescent="0.15">
      <c r="A45" s="68"/>
      <c r="E45" s="250"/>
      <c r="F45" s="251"/>
      <c r="G45" s="251"/>
      <c r="H45" s="251"/>
      <c r="I45" s="251"/>
      <c r="J45" s="251"/>
      <c r="K45" s="251"/>
      <c r="L45" s="251"/>
      <c r="M45" s="251"/>
      <c r="N45" s="251"/>
      <c r="O45" s="251"/>
      <c r="P45" s="251"/>
      <c r="Q45" s="251"/>
      <c r="R45" s="252"/>
    </row>
    <row r="46" spans="1:21" x14ac:dyDescent="0.15">
      <c r="A46" s="68"/>
      <c r="E46" s="250"/>
      <c r="F46" s="251"/>
      <c r="G46" s="251"/>
      <c r="H46" s="251"/>
      <c r="I46" s="251"/>
      <c r="J46" s="251"/>
      <c r="K46" s="251"/>
      <c r="L46" s="251"/>
      <c r="M46" s="251"/>
      <c r="N46" s="251"/>
      <c r="O46" s="251"/>
      <c r="P46" s="251"/>
      <c r="Q46" s="251"/>
      <c r="R46" s="252"/>
    </row>
    <row r="47" spans="1:21" x14ac:dyDescent="0.15">
      <c r="E47" s="253"/>
      <c r="F47" s="254"/>
      <c r="G47" s="254"/>
      <c r="H47" s="254"/>
      <c r="I47" s="254"/>
      <c r="J47" s="254"/>
      <c r="K47" s="254"/>
      <c r="L47" s="254"/>
      <c r="M47" s="254"/>
      <c r="N47" s="254"/>
      <c r="O47" s="254"/>
      <c r="P47" s="254"/>
      <c r="Q47" s="254"/>
      <c r="R47" s="255"/>
    </row>
    <row r="49" spans="5:18" x14ac:dyDescent="0.15">
      <c r="E49" s="122" t="s">
        <v>266</v>
      </c>
      <c r="F49" s="123"/>
      <c r="G49" s="123"/>
      <c r="H49" s="123"/>
      <c r="I49" s="123"/>
      <c r="J49" s="123"/>
      <c r="K49" s="123"/>
      <c r="L49" s="123"/>
      <c r="M49" s="123"/>
      <c r="N49" s="123"/>
      <c r="O49" s="123"/>
      <c r="P49" s="123"/>
      <c r="Q49" s="123"/>
      <c r="R49" s="124"/>
    </row>
    <row r="50" spans="5:18" x14ac:dyDescent="0.15">
      <c r="E50" s="125"/>
      <c r="F50" s="126"/>
      <c r="G50" s="126"/>
      <c r="H50" s="126"/>
      <c r="I50" s="126"/>
      <c r="J50" s="126"/>
      <c r="K50" s="126"/>
      <c r="L50" s="126"/>
      <c r="M50" s="126"/>
      <c r="N50" s="126"/>
      <c r="O50" s="126"/>
      <c r="P50" s="126"/>
      <c r="Q50" s="126"/>
      <c r="R50" s="127"/>
    </row>
  </sheetData>
  <mergeCells count="85">
    <mergeCell ref="D22:J22"/>
    <mergeCell ref="K22:L22"/>
    <mergeCell ref="D23:J23"/>
    <mergeCell ref="K23:L23"/>
    <mergeCell ref="K26:M26"/>
    <mergeCell ref="Q6:V8"/>
    <mergeCell ref="F2:O2"/>
    <mergeCell ref="Q2:R2"/>
    <mergeCell ref="S2:V2"/>
    <mergeCell ref="F3:O3"/>
    <mergeCell ref="Q3:R3"/>
    <mergeCell ref="S3:V3"/>
    <mergeCell ref="A5:A19"/>
    <mergeCell ref="D5:E5"/>
    <mergeCell ref="G5:O5"/>
    <mergeCell ref="Q5:V5"/>
    <mergeCell ref="D6:E6"/>
    <mergeCell ref="G6:O11"/>
    <mergeCell ref="D7:E7"/>
    <mergeCell ref="D8:E8"/>
    <mergeCell ref="D9:E9"/>
    <mergeCell ref="D10:E10"/>
    <mergeCell ref="D11:E11"/>
    <mergeCell ref="D12:E12"/>
    <mergeCell ref="D13:E13"/>
    <mergeCell ref="G13:O13"/>
    <mergeCell ref="Q15:V15"/>
    <mergeCell ref="G14:O15"/>
    <mergeCell ref="A22:A24"/>
    <mergeCell ref="A26:A37"/>
    <mergeCell ref="Q10:V10"/>
    <mergeCell ref="Q11:V13"/>
    <mergeCell ref="N21:P21"/>
    <mergeCell ref="Q21:R21"/>
    <mergeCell ref="S21:U21"/>
    <mergeCell ref="Q16:V19"/>
    <mergeCell ref="G17:O17"/>
    <mergeCell ref="G18:O19"/>
    <mergeCell ref="N26:P26"/>
    <mergeCell ref="G27:J27"/>
    <mergeCell ref="L27:M27"/>
    <mergeCell ref="O27:P27"/>
    <mergeCell ref="D31:E31"/>
    <mergeCell ref="L31:M31"/>
    <mergeCell ref="L28:M28"/>
    <mergeCell ref="O28:P28"/>
    <mergeCell ref="G29:J29"/>
    <mergeCell ref="L29:M29"/>
    <mergeCell ref="O29:P29"/>
    <mergeCell ref="G28:J28"/>
    <mergeCell ref="G30:J30"/>
    <mergeCell ref="H41:J41"/>
    <mergeCell ref="G31:J31"/>
    <mergeCell ref="G32:J32"/>
    <mergeCell ref="K41:P42"/>
    <mergeCell ref="H42:J42"/>
    <mergeCell ref="L32:M32"/>
    <mergeCell ref="O32:P32"/>
    <mergeCell ref="O35:P35"/>
    <mergeCell ref="O31:P31"/>
    <mergeCell ref="L30:M30"/>
    <mergeCell ref="O30:P30"/>
    <mergeCell ref="D32:E32"/>
    <mergeCell ref="D33:E33"/>
    <mergeCell ref="G40:P40"/>
    <mergeCell ref="D37:E37"/>
    <mergeCell ref="G33:J33"/>
    <mergeCell ref="L33:M33"/>
    <mergeCell ref="O33:P33"/>
    <mergeCell ref="G36:J36"/>
    <mergeCell ref="L36:M36"/>
    <mergeCell ref="O36:P36"/>
    <mergeCell ref="G35:J35"/>
    <mergeCell ref="D35:E35"/>
    <mergeCell ref="D34:E34"/>
    <mergeCell ref="G37:J37"/>
    <mergeCell ref="L37:M37"/>
    <mergeCell ref="O37:P37"/>
    <mergeCell ref="E49:R50"/>
    <mergeCell ref="D36:E36"/>
    <mergeCell ref="G34:J34"/>
    <mergeCell ref="L34:M34"/>
    <mergeCell ref="O34:P34"/>
    <mergeCell ref="L35:M35"/>
    <mergeCell ref="E44:R47"/>
  </mergeCells>
  <hyperlinks>
    <hyperlink ref="E49:R50" r:id="rId1" display="This template was completed by Reform, the leading independent think tank for public service reform" xr:uid="{276909E4-2BFD-064B-A3DA-CE86F1936408}"/>
  </hyperlinks>
  <pageMargins left="0.25" right="0.25" top="0.75" bottom="0.75" header="0.3" footer="0.3"/>
  <pageSetup paperSize="9" scale="40" orientation="landscape" verticalDpi="0" copies="8"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2C3EC-80AC-43A8-919F-4203CB74DCD9}">
  <sheetPr>
    <pageSetUpPr fitToPage="1"/>
  </sheetPr>
  <dimension ref="A1:C84"/>
  <sheetViews>
    <sheetView topLeftCell="A32" zoomScale="96" zoomScaleNormal="96" workbookViewId="0">
      <selection activeCell="C63" sqref="C63"/>
    </sheetView>
  </sheetViews>
  <sheetFormatPr baseColWidth="10" defaultColWidth="8.83203125" defaultRowHeight="16" x14ac:dyDescent="0.2"/>
  <cols>
    <col min="1" max="1" width="43.6640625" customWidth="1"/>
    <col min="2" max="2" width="27" customWidth="1"/>
    <col min="3" max="3" width="137.33203125" customWidth="1"/>
  </cols>
  <sheetData>
    <row r="1" spans="1:3" ht="20" x14ac:dyDescent="0.2">
      <c r="A1" s="94" t="s">
        <v>75</v>
      </c>
      <c r="B1" s="95" t="s">
        <v>76</v>
      </c>
      <c r="C1" s="96" t="s">
        <v>77</v>
      </c>
    </row>
    <row r="2" spans="1:3" ht="17" x14ac:dyDescent="0.2">
      <c r="A2" s="114" t="s">
        <v>0</v>
      </c>
      <c r="B2" s="112" t="s">
        <v>116</v>
      </c>
      <c r="C2" s="115" t="s">
        <v>133</v>
      </c>
    </row>
    <row r="3" spans="1:3" ht="18" customHeight="1" x14ac:dyDescent="0.2">
      <c r="A3" s="85" t="s">
        <v>2</v>
      </c>
      <c r="B3" s="86" t="s">
        <v>117</v>
      </c>
      <c r="C3" s="116" t="s">
        <v>134</v>
      </c>
    </row>
    <row r="4" spans="1:3" s="66" customFormat="1" ht="18" customHeight="1" x14ac:dyDescent="0.2">
      <c r="A4" s="85" t="s">
        <v>264</v>
      </c>
      <c r="B4" s="86" t="s">
        <v>265</v>
      </c>
      <c r="C4" s="116" t="s">
        <v>140</v>
      </c>
    </row>
    <row r="5" spans="1:3" ht="17" x14ac:dyDescent="0.2">
      <c r="A5" s="85" t="s">
        <v>5</v>
      </c>
      <c r="B5" s="86" t="s">
        <v>118</v>
      </c>
      <c r="C5" s="117" t="s">
        <v>134</v>
      </c>
    </row>
    <row r="6" spans="1:3" ht="17" x14ac:dyDescent="0.2">
      <c r="A6" s="85" t="s">
        <v>8</v>
      </c>
      <c r="B6" s="86" t="s">
        <v>119</v>
      </c>
      <c r="C6" s="116" t="s">
        <v>136</v>
      </c>
    </row>
    <row r="7" spans="1:3" ht="17" x14ac:dyDescent="0.2">
      <c r="A7" s="85" t="s">
        <v>9</v>
      </c>
      <c r="B7" s="86" t="s">
        <v>120</v>
      </c>
      <c r="C7" s="116" t="s">
        <v>137</v>
      </c>
    </row>
    <row r="8" spans="1:3" ht="17" x14ac:dyDescent="0.2">
      <c r="A8" s="85" t="s">
        <v>262</v>
      </c>
      <c r="B8" s="86" t="s">
        <v>121</v>
      </c>
      <c r="C8" s="116" t="s">
        <v>139</v>
      </c>
    </row>
    <row r="9" spans="1:3" ht="17" x14ac:dyDescent="0.2">
      <c r="A9" s="85" t="s">
        <v>11</v>
      </c>
      <c r="B9" s="86" t="s">
        <v>122</v>
      </c>
      <c r="C9" s="116" t="s">
        <v>140</v>
      </c>
    </row>
    <row r="10" spans="1:3" ht="17" x14ac:dyDescent="0.2">
      <c r="A10" s="85" t="s">
        <v>78</v>
      </c>
      <c r="B10" s="86" t="s">
        <v>123</v>
      </c>
      <c r="C10" s="116" t="s">
        <v>136</v>
      </c>
    </row>
    <row r="11" spans="1:3" ht="17" x14ac:dyDescent="0.2">
      <c r="A11" s="85" t="s">
        <v>79</v>
      </c>
      <c r="B11" s="86" t="s">
        <v>124</v>
      </c>
      <c r="C11" s="116" t="s">
        <v>143</v>
      </c>
    </row>
    <row r="12" spans="1:3" ht="17" x14ac:dyDescent="0.2">
      <c r="A12" s="85" t="s">
        <v>80</v>
      </c>
      <c r="B12" s="86" t="s">
        <v>125</v>
      </c>
      <c r="C12" s="116" t="s">
        <v>136</v>
      </c>
    </row>
    <row r="13" spans="1:3" ht="17" x14ac:dyDescent="0.2">
      <c r="A13" s="85" t="s">
        <v>81</v>
      </c>
      <c r="B13" s="86" t="s">
        <v>126</v>
      </c>
      <c r="C13" s="116" t="s">
        <v>136</v>
      </c>
    </row>
    <row r="14" spans="1:3" ht="17" x14ac:dyDescent="0.2">
      <c r="A14" s="85" t="s">
        <v>256</v>
      </c>
      <c r="B14" s="86" t="s">
        <v>182</v>
      </c>
      <c r="C14" s="116" t="s">
        <v>187</v>
      </c>
    </row>
    <row r="15" spans="1:3" ht="34" x14ac:dyDescent="0.2">
      <c r="A15" s="85" t="s">
        <v>82</v>
      </c>
      <c r="B15" s="86" t="s">
        <v>183</v>
      </c>
      <c r="C15" s="116" t="s">
        <v>188</v>
      </c>
    </row>
    <row r="16" spans="1:3" ht="34" x14ac:dyDescent="0.2">
      <c r="A16" s="85" t="s">
        <v>83</v>
      </c>
      <c r="B16" s="86" t="s">
        <v>184</v>
      </c>
      <c r="C16" s="116" t="s">
        <v>188</v>
      </c>
    </row>
    <row r="17" spans="1:3" ht="17" x14ac:dyDescent="0.2">
      <c r="A17" s="85" t="s">
        <v>84</v>
      </c>
      <c r="B17" s="86" t="s">
        <v>219</v>
      </c>
      <c r="C17" s="116" t="s">
        <v>134</v>
      </c>
    </row>
    <row r="18" spans="1:3" ht="17" x14ac:dyDescent="0.2">
      <c r="A18" s="85" t="s">
        <v>85</v>
      </c>
      <c r="B18" s="86" t="s">
        <v>185</v>
      </c>
      <c r="C18" s="116" t="s">
        <v>134</v>
      </c>
    </row>
    <row r="19" spans="1:3" ht="17" x14ac:dyDescent="0.2">
      <c r="A19" s="85" t="s">
        <v>44</v>
      </c>
      <c r="B19" s="86" t="s">
        <v>186</v>
      </c>
      <c r="C19" s="116" t="s">
        <v>152</v>
      </c>
    </row>
    <row r="20" spans="1:3" ht="34" x14ac:dyDescent="0.2">
      <c r="A20" s="85" t="s">
        <v>88</v>
      </c>
      <c r="B20" s="86" t="s">
        <v>192</v>
      </c>
      <c r="C20" s="116" t="s">
        <v>157</v>
      </c>
    </row>
    <row r="21" spans="1:3" ht="17" x14ac:dyDescent="0.2">
      <c r="A21" s="85" t="s">
        <v>74</v>
      </c>
      <c r="B21" s="86" t="s">
        <v>174</v>
      </c>
      <c r="C21" s="116" t="s">
        <v>159</v>
      </c>
    </row>
    <row r="22" spans="1:3" s="66" customFormat="1" ht="17" x14ac:dyDescent="0.2">
      <c r="A22" s="85" t="s">
        <v>74</v>
      </c>
      <c r="B22" s="86" t="s">
        <v>175</v>
      </c>
      <c r="C22" s="116" t="s">
        <v>155</v>
      </c>
    </row>
    <row r="23" spans="1:3" s="66" customFormat="1" ht="34" x14ac:dyDescent="0.2">
      <c r="A23" s="85" t="s">
        <v>74</v>
      </c>
      <c r="B23" s="86" t="s">
        <v>176</v>
      </c>
      <c r="C23" s="116" t="s">
        <v>157</v>
      </c>
    </row>
    <row r="24" spans="1:3" s="66" customFormat="1" ht="17" x14ac:dyDescent="0.2">
      <c r="A24" s="85" t="s">
        <v>74</v>
      </c>
      <c r="B24" s="86" t="s">
        <v>177</v>
      </c>
      <c r="C24" s="116" t="s">
        <v>134</v>
      </c>
    </row>
    <row r="25" spans="1:3" s="66" customFormat="1" ht="17" x14ac:dyDescent="0.2">
      <c r="A25" s="85" t="s">
        <v>74</v>
      </c>
      <c r="B25" s="86" t="s">
        <v>178</v>
      </c>
      <c r="C25" s="116" t="s">
        <v>160</v>
      </c>
    </row>
    <row r="26" spans="1:3" s="66" customFormat="1" ht="17" x14ac:dyDescent="0.2">
      <c r="A26" s="85" t="s">
        <v>74</v>
      </c>
      <c r="B26" s="86" t="s">
        <v>179</v>
      </c>
      <c r="C26" s="116" t="s">
        <v>163</v>
      </c>
    </row>
    <row r="27" spans="1:3" s="66" customFormat="1" ht="17" x14ac:dyDescent="0.2">
      <c r="A27" s="85" t="s">
        <v>74</v>
      </c>
      <c r="B27" s="86" t="s">
        <v>180</v>
      </c>
      <c r="C27" s="116" t="s">
        <v>159</v>
      </c>
    </row>
    <row r="28" spans="1:3" s="66" customFormat="1" ht="17" x14ac:dyDescent="0.2">
      <c r="A28" s="85" t="s">
        <v>74</v>
      </c>
      <c r="B28" s="86" t="s">
        <v>181</v>
      </c>
      <c r="C28" s="116" t="s">
        <v>161</v>
      </c>
    </row>
    <row r="29" spans="1:3" ht="34" x14ac:dyDescent="0.2">
      <c r="A29" s="85" t="s">
        <v>86</v>
      </c>
      <c r="B29" s="86" t="s">
        <v>173</v>
      </c>
      <c r="C29" s="116" t="s">
        <v>172</v>
      </c>
    </row>
    <row r="30" spans="1:3" s="66" customFormat="1" ht="17" x14ac:dyDescent="0.2">
      <c r="A30" s="85" t="s">
        <v>72</v>
      </c>
      <c r="B30" s="86" t="s">
        <v>234</v>
      </c>
      <c r="C30" s="116" t="s">
        <v>134</v>
      </c>
    </row>
    <row r="31" spans="1:3" s="66" customFormat="1" ht="17" x14ac:dyDescent="0.2">
      <c r="A31" s="85" t="s">
        <v>72</v>
      </c>
      <c r="B31" s="86" t="s">
        <v>235</v>
      </c>
      <c r="C31" s="116" t="s">
        <v>134</v>
      </c>
    </row>
    <row r="32" spans="1:3" s="66" customFormat="1" ht="34" x14ac:dyDescent="0.2">
      <c r="A32" s="85" t="s">
        <v>72</v>
      </c>
      <c r="B32" s="86" t="s">
        <v>189</v>
      </c>
      <c r="C32" s="116" t="s">
        <v>157</v>
      </c>
    </row>
    <row r="33" spans="1:3" s="66" customFormat="1" ht="17" x14ac:dyDescent="0.2">
      <c r="A33" s="85" t="s">
        <v>72</v>
      </c>
      <c r="B33" s="86" t="s">
        <v>236</v>
      </c>
      <c r="C33" s="116" t="s">
        <v>134</v>
      </c>
    </row>
    <row r="34" spans="1:3" s="66" customFormat="1" ht="17" x14ac:dyDescent="0.2">
      <c r="A34" s="85" t="s">
        <v>72</v>
      </c>
      <c r="B34" s="86" t="s">
        <v>237</v>
      </c>
      <c r="C34" s="116" t="s">
        <v>134</v>
      </c>
    </row>
    <row r="35" spans="1:3" s="66" customFormat="1" ht="17" x14ac:dyDescent="0.2">
      <c r="A35" s="85" t="s">
        <v>72</v>
      </c>
      <c r="B35" s="86" t="s">
        <v>238</v>
      </c>
      <c r="C35" s="116" t="s">
        <v>134</v>
      </c>
    </row>
    <row r="36" spans="1:3" s="66" customFormat="1" ht="17" x14ac:dyDescent="0.2">
      <c r="A36" s="85" t="s">
        <v>72</v>
      </c>
      <c r="B36" s="86" t="s">
        <v>239</v>
      </c>
      <c r="C36" s="116" t="s">
        <v>134</v>
      </c>
    </row>
    <row r="37" spans="1:3" s="66" customFormat="1" ht="17" x14ac:dyDescent="0.2">
      <c r="A37" s="85" t="s">
        <v>72</v>
      </c>
      <c r="B37" s="86" t="s">
        <v>190</v>
      </c>
      <c r="C37" s="116" t="s">
        <v>161</v>
      </c>
    </row>
    <row r="38" spans="1:3" ht="17" x14ac:dyDescent="0.2">
      <c r="A38" s="85" t="s">
        <v>87</v>
      </c>
      <c r="B38" s="86" t="s">
        <v>191</v>
      </c>
      <c r="C38" s="116" t="s">
        <v>134</v>
      </c>
    </row>
    <row r="39" spans="1:3" ht="17" x14ac:dyDescent="0.2">
      <c r="A39" s="85" t="s">
        <v>89</v>
      </c>
      <c r="B39" s="86" t="s">
        <v>215</v>
      </c>
      <c r="C39" s="116" t="s">
        <v>144</v>
      </c>
    </row>
    <row r="40" spans="1:3" ht="17" x14ac:dyDescent="0.2">
      <c r="A40" s="85" t="s">
        <v>90</v>
      </c>
      <c r="B40" s="86" t="s">
        <v>216</v>
      </c>
      <c r="C40" s="116" t="s">
        <v>140</v>
      </c>
    </row>
    <row r="41" spans="1:3" ht="17" x14ac:dyDescent="0.2">
      <c r="A41" s="85" t="s">
        <v>93</v>
      </c>
      <c r="B41" s="86" t="s">
        <v>151</v>
      </c>
      <c r="C41" s="116" t="s">
        <v>134</v>
      </c>
    </row>
    <row r="42" spans="1:3" ht="17" x14ac:dyDescent="0.2">
      <c r="A42" s="85" t="s">
        <v>94</v>
      </c>
      <c r="B42" s="86" t="s">
        <v>168</v>
      </c>
      <c r="C42" s="116" t="s">
        <v>134</v>
      </c>
    </row>
    <row r="43" spans="1:3" ht="17" x14ac:dyDescent="0.2">
      <c r="A43" s="85" t="s">
        <v>95</v>
      </c>
      <c r="B43" s="86" t="s">
        <v>127</v>
      </c>
      <c r="C43" s="116" t="s">
        <v>134</v>
      </c>
    </row>
    <row r="44" spans="1:3" ht="17" x14ac:dyDescent="0.2">
      <c r="A44" s="85" t="s">
        <v>96</v>
      </c>
      <c r="B44" s="86" t="s">
        <v>128</v>
      </c>
      <c r="C44" s="116" t="s">
        <v>134</v>
      </c>
    </row>
    <row r="45" spans="1:3" ht="17" x14ac:dyDescent="0.2">
      <c r="A45" s="85" t="s">
        <v>91</v>
      </c>
      <c r="B45" s="86" t="s">
        <v>218</v>
      </c>
      <c r="C45" s="116" t="s">
        <v>144</v>
      </c>
    </row>
    <row r="46" spans="1:3" ht="17" x14ac:dyDescent="0.2">
      <c r="A46" s="85" t="s">
        <v>92</v>
      </c>
      <c r="B46" s="86" t="s">
        <v>217</v>
      </c>
      <c r="C46" s="116" t="s">
        <v>140</v>
      </c>
    </row>
    <row r="47" spans="1:3" ht="51" x14ac:dyDescent="0.2">
      <c r="A47" s="85" t="s">
        <v>258</v>
      </c>
      <c r="B47" s="86" t="s">
        <v>169</v>
      </c>
      <c r="C47" s="116" t="s">
        <v>171</v>
      </c>
    </row>
    <row r="48" spans="1:3" ht="17" x14ac:dyDescent="0.2">
      <c r="A48" s="85" t="s">
        <v>6</v>
      </c>
      <c r="B48" s="86" t="s">
        <v>129</v>
      </c>
      <c r="C48" s="116" t="s">
        <v>227</v>
      </c>
    </row>
    <row r="49" spans="1:3" ht="17" x14ac:dyDescent="0.2">
      <c r="A49" s="85" t="s">
        <v>97</v>
      </c>
      <c r="B49" s="86" t="s">
        <v>240</v>
      </c>
      <c r="C49" s="116" t="s">
        <v>227</v>
      </c>
    </row>
    <row r="50" spans="1:3" ht="17" x14ac:dyDescent="0.2">
      <c r="A50" s="85" t="s">
        <v>21</v>
      </c>
      <c r="B50" s="86" t="s">
        <v>154</v>
      </c>
      <c r="C50" s="116" t="s">
        <v>227</v>
      </c>
    </row>
    <row r="51" spans="1:3" ht="17" x14ac:dyDescent="0.2">
      <c r="A51" s="85" t="s">
        <v>98</v>
      </c>
      <c r="B51" s="86" t="s">
        <v>201</v>
      </c>
      <c r="C51" s="116" t="s">
        <v>229</v>
      </c>
    </row>
    <row r="52" spans="1:3" s="66" customFormat="1" ht="34" x14ac:dyDescent="0.2">
      <c r="A52" s="97" t="s">
        <v>99</v>
      </c>
      <c r="B52" s="86" t="s">
        <v>165</v>
      </c>
      <c r="C52" s="116" t="s">
        <v>233</v>
      </c>
    </row>
    <row r="53" spans="1:3" ht="17" x14ac:dyDescent="0.2">
      <c r="A53" s="97" t="s">
        <v>257</v>
      </c>
      <c r="B53" s="98" t="s">
        <v>202</v>
      </c>
      <c r="C53" s="116" t="s">
        <v>229</v>
      </c>
    </row>
    <row r="54" spans="1:3" x14ac:dyDescent="0.2">
      <c r="A54" s="97" t="s">
        <v>100</v>
      </c>
      <c r="B54" s="98" t="s">
        <v>203</v>
      </c>
      <c r="C54" s="117" t="s">
        <v>134</v>
      </c>
    </row>
    <row r="55" spans="1:3" x14ac:dyDescent="0.2">
      <c r="A55" s="97" t="s">
        <v>101</v>
      </c>
      <c r="B55" s="98" t="s">
        <v>204</v>
      </c>
      <c r="C55" s="117" t="s">
        <v>134</v>
      </c>
    </row>
    <row r="56" spans="1:3" x14ac:dyDescent="0.2">
      <c r="A56" s="97" t="s">
        <v>102</v>
      </c>
      <c r="B56" s="98" t="s">
        <v>205</v>
      </c>
      <c r="C56" s="117" t="s">
        <v>134</v>
      </c>
    </row>
    <row r="57" spans="1:3" x14ac:dyDescent="0.2">
      <c r="A57" s="97" t="s">
        <v>103</v>
      </c>
      <c r="B57" s="98" t="s">
        <v>203</v>
      </c>
      <c r="C57" s="117" t="s">
        <v>134</v>
      </c>
    </row>
    <row r="58" spans="1:3" x14ac:dyDescent="0.2">
      <c r="A58" s="97" t="s">
        <v>104</v>
      </c>
      <c r="B58" s="98" t="s">
        <v>206</v>
      </c>
      <c r="C58" s="117" t="s">
        <v>134</v>
      </c>
    </row>
    <row r="59" spans="1:3" x14ac:dyDescent="0.2">
      <c r="A59" s="97" t="s">
        <v>105</v>
      </c>
      <c r="B59" s="98" t="s">
        <v>207</v>
      </c>
      <c r="C59" s="117" t="s">
        <v>134</v>
      </c>
    </row>
    <row r="60" spans="1:3" x14ac:dyDescent="0.2">
      <c r="A60" s="97" t="s">
        <v>106</v>
      </c>
      <c r="B60" s="98" t="s">
        <v>241</v>
      </c>
      <c r="C60" s="117" t="s">
        <v>134</v>
      </c>
    </row>
    <row r="61" spans="1:3" x14ac:dyDescent="0.2">
      <c r="A61" s="97" t="s">
        <v>107</v>
      </c>
      <c r="B61" s="98" t="s">
        <v>208</v>
      </c>
      <c r="C61" s="117" t="s">
        <v>134</v>
      </c>
    </row>
    <row r="62" spans="1:3" x14ac:dyDescent="0.2">
      <c r="A62" s="97" t="s">
        <v>108</v>
      </c>
      <c r="B62" s="98" t="s">
        <v>209</v>
      </c>
      <c r="C62" s="117" t="s">
        <v>134</v>
      </c>
    </row>
    <row r="63" spans="1:3" ht="17" x14ac:dyDescent="0.2">
      <c r="A63" s="97" t="s">
        <v>109</v>
      </c>
      <c r="B63" s="98" t="s">
        <v>210</v>
      </c>
      <c r="C63" s="116" t="s">
        <v>140</v>
      </c>
    </row>
    <row r="64" spans="1:3" x14ac:dyDescent="0.2">
      <c r="A64" s="97" t="s">
        <v>110</v>
      </c>
      <c r="B64" s="98" t="s">
        <v>211</v>
      </c>
      <c r="C64" s="117" t="s">
        <v>134</v>
      </c>
    </row>
    <row r="65" spans="1:3" x14ac:dyDescent="0.2">
      <c r="A65" s="97" t="s">
        <v>111</v>
      </c>
      <c r="B65" s="98" t="s">
        <v>242</v>
      </c>
      <c r="C65" s="117" t="s">
        <v>134</v>
      </c>
    </row>
    <row r="66" spans="1:3" x14ac:dyDescent="0.2">
      <c r="A66" s="97" t="s">
        <v>112</v>
      </c>
      <c r="B66" s="98" t="s">
        <v>212</v>
      </c>
      <c r="C66" s="117" t="s">
        <v>134</v>
      </c>
    </row>
    <row r="67" spans="1:3" ht="17" x14ac:dyDescent="0.2">
      <c r="A67" s="97" t="s">
        <v>113</v>
      </c>
      <c r="B67" s="98" t="s">
        <v>213</v>
      </c>
      <c r="C67" s="116" t="s">
        <v>140</v>
      </c>
    </row>
    <row r="68" spans="1:3" x14ac:dyDescent="0.2">
      <c r="A68" s="97" t="s">
        <v>114</v>
      </c>
      <c r="B68" s="99" t="s">
        <v>214</v>
      </c>
      <c r="C68" s="117" t="s">
        <v>134</v>
      </c>
    </row>
    <row r="69" spans="1:3" ht="17" x14ac:dyDescent="0.2">
      <c r="A69" s="97" t="s">
        <v>263</v>
      </c>
      <c r="B69" s="98" t="s">
        <v>243</v>
      </c>
      <c r="C69" s="116" t="s">
        <v>229</v>
      </c>
    </row>
    <row r="70" spans="1:3" ht="17" x14ac:dyDescent="0.2">
      <c r="A70" s="97" t="s">
        <v>7</v>
      </c>
      <c r="B70" s="98" t="s">
        <v>130</v>
      </c>
      <c r="C70" s="116" t="s">
        <v>228</v>
      </c>
    </row>
    <row r="71" spans="1:3" x14ac:dyDescent="0.2">
      <c r="A71" s="97" t="s">
        <v>115</v>
      </c>
      <c r="B71" s="98" t="s">
        <v>131</v>
      </c>
      <c r="C71" s="117" t="s">
        <v>231</v>
      </c>
    </row>
    <row r="72" spans="1:3" x14ac:dyDescent="0.2">
      <c r="A72" s="97" t="s">
        <v>3</v>
      </c>
      <c r="B72" s="98" t="s">
        <v>132</v>
      </c>
      <c r="C72" s="117" t="s">
        <v>134</v>
      </c>
    </row>
    <row r="73" spans="1:3" ht="17" x14ac:dyDescent="0.2">
      <c r="A73" s="100" t="s">
        <v>57</v>
      </c>
      <c r="B73" s="99" t="s">
        <v>244</v>
      </c>
      <c r="C73" s="116" t="s">
        <v>229</v>
      </c>
    </row>
    <row r="74" spans="1:3" x14ac:dyDescent="0.2">
      <c r="A74" s="97" t="s">
        <v>61</v>
      </c>
      <c r="B74" s="98" t="s">
        <v>245</v>
      </c>
      <c r="C74" s="117" t="s">
        <v>134</v>
      </c>
    </row>
    <row r="75" spans="1:3" x14ac:dyDescent="0.2">
      <c r="A75" s="97" t="s">
        <v>63</v>
      </c>
      <c r="B75" s="98" t="s">
        <v>246</v>
      </c>
      <c r="C75" s="117" t="s">
        <v>134</v>
      </c>
    </row>
    <row r="76" spans="1:3" x14ac:dyDescent="0.2">
      <c r="A76" s="97" t="s">
        <v>64</v>
      </c>
      <c r="B76" s="98" t="s">
        <v>247</v>
      </c>
      <c r="C76" s="117" t="s">
        <v>134</v>
      </c>
    </row>
    <row r="77" spans="1:3" x14ac:dyDescent="0.2">
      <c r="A77" s="97" t="s">
        <v>65</v>
      </c>
      <c r="B77" s="98" t="s">
        <v>248</v>
      </c>
      <c r="C77" s="117" t="s">
        <v>134</v>
      </c>
    </row>
    <row r="78" spans="1:3" x14ac:dyDescent="0.2">
      <c r="A78" s="97" t="s">
        <v>67</v>
      </c>
      <c r="B78" s="98" t="s">
        <v>170</v>
      </c>
      <c r="C78" s="117" t="s">
        <v>134</v>
      </c>
    </row>
    <row r="79" spans="1:3" x14ac:dyDescent="0.2">
      <c r="A79" s="97" t="s">
        <v>59</v>
      </c>
      <c r="B79" s="98" t="s">
        <v>249</v>
      </c>
      <c r="C79" s="117" t="s">
        <v>200</v>
      </c>
    </row>
    <row r="80" spans="1:3" x14ac:dyDescent="0.2">
      <c r="A80" s="97" t="s">
        <v>60</v>
      </c>
      <c r="B80" s="98" t="s">
        <v>250</v>
      </c>
      <c r="C80" s="117" t="s">
        <v>200</v>
      </c>
    </row>
    <row r="81" spans="1:3" x14ac:dyDescent="0.2">
      <c r="A81" s="97" t="s">
        <v>71</v>
      </c>
      <c r="B81" s="98" t="s">
        <v>251</v>
      </c>
      <c r="C81" s="117" t="s">
        <v>134</v>
      </c>
    </row>
    <row r="82" spans="1:3" s="66" customFormat="1" x14ac:dyDescent="0.2">
      <c r="A82" s="97" t="s">
        <v>198</v>
      </c>
      <c r="B82" s="98" t="s">
        <v>156</v>
      </c>
      <c r="C82" s="117" t="s">
        <v>134</v>
      </c>
    </row>
    <row r="83" spans="1:3" x14ac:dyDescent="0.2">
      <c r="A83" s="97" t="s">
        <v>73</v>
      </c>
      <c r="B83" s="98" t="s">
        <v>252</v>
      </c>
      <c r="C83" s="117" t="s">
        <v>134</v>
      </c>
    </row>
    <row r="84" spans="1:3" x14ac:dyDescent="0.2">
      <c r="A84" s="118" t="s">
        <v>199</v>
      </c>
      <c r="B84" s="113" t="s">
        <v>162</v>
      </c>
      <c r="C84" s="119" t="s">
        <v>134</v>
      </c>
    </row>
  </sheetData>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Project Template</vt:lpstr>
      <vt:lpstr>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2019-06-25T09:27:08Z</cp:lastPrinted>
  <dcterms:created xsi:type="dcterms:W3CDTF">2019-03-07T15:47:19Z</dcterms:created>
  <dcterms:modified xsi:type="dcterms:W3CDTF">2019-08-16T15:18:34Z</dcterms:modified>
</cp:coreProperties>
</file>